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zultatų lentelė 2023" sheetId="1" state="visible" r:id="rId2"/>
    <sheet name="Rezultatų lentelė" sheetId="2" state="hidden" r:id="rId3"/>
  </sheets>
  <definedNames>
    <definedName function="false" hidden="true" localSheetId="1" name="_xlnm._FilterDatabase" vbProcedure="false">'Rezultatų lentelė'!$A$12:$AR$27</definedName>
    <definedName function="false" hidden="false" localSheetId="0" name="_xlnm.Print_Area" vbProcedure="false">'Rezultatų lentelė 2023'!$C$11</definedName>
    <definedName function="false" hidden="true" localSheetId="0" name="_xlnm._FilterDatabase" vbProcedure="false">'Rezultatų lentelė 2023'!$A$11:$AO$26</definedName>
    <definedName function="false" hidden="false" localSheetId="0" name="_xlnm._FilterDatabase_0" vbProcedure="false">'Rezultatų lentelė 2023'!$A$10:$Q$25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<sst xmlns="http://schemas.openxmlformats.org/spreadsheetml/2006/main" count="430" uniqueCount="118">
  <si>
    <t xml:space="preserve">PATVIRTINTA</t>
  </si>
  <si>
    <t xml:space="preserve">Lietuvos policijos generalinio komisaro</t>
  </si>
  <si>
    <t xml:space="preserve">2023 m.           d. įsakymu Nr. </t>
  </si>
  <si>
    <t xml:space="preserve">LIETUVOS POLICIJOS 2023 M. SPORTO RENGINIŲ BENDROSIOS ĮSKAITOS</t>
  </si>
  <si>
    <t xml:space="preserve">REZULTATŲ LENTELĖ </t>
  </si>
  <si>
    <t xml:space="preserve">Salės futbolo turnyras</t>
  </si>
  <si>
    <t xml:space="preserve">Šachmatų pirmenybės</t>
  </si>
  <si>
    <t xml:space="preserve">Plukimo pirmenybės</t>
  </si>
  <si>
    <t xml:space="preserve">Krepšinis turnyras (vyrai)</t>
  </si>
  <si>
    <t xml:space="preserve">Krepšinis turnyras (senjorai)</t>
  </si>
  <si>
    <t xml:space="preserve">Dziudo čempionatas</t>
  </si>
  <si>
    <t xml:space="preserve">Kroso pirmenybės</t>
  </si>
  <si>
    <t xml:space="preserve">Taikomosios trikovės čempionatas</t>
  </si>
  <si>
    <t xml:space="preserve">Paplūdimio tinklinio pirmenybės</t>
  </si>
  <si>
    <r>
      <rPr>
        <sz val="8"/>
        <color rgb="FF000000"/>
        <rFont val="Times New Roman"/>
        <family val="1"/>
        <charset val="186"/>
      </rPr>
      <t xml:space="preserve">Paplūdimio tinklinio pirmenybės</t>
    </r>
    <r>
      <rPr>
        <b val="true"/>
        <sz val="7"/>
        <color rgb="FF000000"/>
        <rFont val="Times New Roman"/>
        <family val="1"/>
        <charset val="186"/>
      </rPr>
      <t xml:space="preserve"> (vyrai)</t>
    </r>
  </si>
  <si>
    <t xml:space="preserve">Šaudymo iš tarnybinio ginklo čempionatas</t>
  </si>
  <si>
    <t xml:space="preserve">Estafetinis bėgimas Medininkai-Vilnius</t>
  </si>
  <si>
    <t xml:space="preserve">Tėvynės gynėjų žaidynės</t>
  </si>
  <si>
    <t xml:space="preserve">Policijos dienos  renginiai</t>
  </si>
  <si>
    <t xml:space="preserve"> Tinklinio turnyras</t>
  </si>
  <si>
    <t xml:space="preserve">Funkcinio sporto pratimų čempionatas</t>
  </si>
  <si>
    <t xml:space="preserve">Stalo teniso pirmenybės</t>
  </si>
  <si>
    <t xml:space="preserve">Bendras</t>
  </si>
  <si>
    <t xml:space="preserve">Moterys </t>
  </si>
  <si>
    <t xml:space="preserve">Vyrai</t>
  </si>
  <si>
    <t xml:space="preserve">Šaudymas</t>
  </si>
  <si>
    <t xml:space="preserve">Krepšinis</t>
  </si>
  <si>
    <t xml:space="preserve">Futbolas</t>
  </si>
  <si>
    <t xml:space="preserve">rezultatas</t>
  </si>
  <si>
    <t xml:space="preserve">Eil. nr.</t>
  </si>
  <si>
    <t xml:space="preserve">Komanda</t>
  </si>
  <si>
    <t xml:space="preserve">Vieta</t>
  </si>
  <si>
    <t xml:space="preserve">Tšk.</t>
  </si>
  <si>
    <t xml:space="preserve">Tšk. suma</t>
  </si>
  <si>
    <t xml:space="preserve">Kauno  apskr. VPK</t>
  </si>
  <si>
    <t xml:space="preserve">5-11</t>
  </si>
  <si>
    <t xml:space="preserve">3</t>
  </si>
  <si>
    <t xml:space="preserve">5–10</t>
  </si>
  <si>
    <t xml:space="preserve">5–8</t>
  </si>
  <si>
    <t xml:space="preserve">Vilniaus apskr. VPK</t>
  </si>
  <si>
    <t xml:space="preserve">4</t>
  </si>
  <si>
    <t xml:space="preserve">1</t>
  </si>
  <si>
    <t xml:space="preserve">5–11</t>
  </si>
  <si>
    <t xml:space="preserve">5–7</t>
  </si>
  <si>
    <t xml:space="preserve">Tauragės  apskr. VPK</t>
  </si>
  <si>
    <t xml:space="preserve">5</t>
  </si>
  <si>
    <t xml:space="preserve">Alytaus  apskr. VPK</t>
  </si>
  <si>
    <t xml:space="preserve">2</t>
  </si>
  <si>
    <t xml:space="preserve">Klaipėdos  apskr. VPK</t>
  </si>
  <si>
    <t xml:space="preserve">Šiaulių  apskr. VPK</t>
  </si>
  <si>
    <t xml:space="preserve">6</t>
  </si>
  <si>
    <t xml:space="preserve">Panevėžio  apskr. VPK</t>
  </si>
  <si>
    <t xml:space="preserve">Lietuvos policijos mokykla</t>
  </si>
  <si>
    <t xml:space="preserve">Marijampolės apskr. VPK</t>
  </si>
  <si>
    <t xml:space="preserve">Telšių  apskr. VPK</t>
  </si>
  <si>
    <t xml:space="preserve">Utenos  apskr. VPK</t>
  </si>
  <si>
    <t xml:space="preserve">LPKTC</t>
  </si>
  <si>
    <t xml:space="preserve">8</t>
  </si>
  <si>
    <t xml:space="preserve">LKPB</t>
  </si>
  <si>
    <t xml:space="preserve">LKPT</t>
  </si>
  <si>
    <t xml:space="preserve">7</t>
  </si>
  <si>
    <t xml:space="preserve">Rinktinė „Aras“</t>
  </si>
  <si>
    <r>
      <rPr>
        <b val="true"/>
        <sz val="12"/>
        <color rgb="FF000000"/>
        <rFont val="Times New Roman"/>
        <family val="1"/>
        <charset val="186"/>
      </rPr>
      <t xml:space="preserve">Pastabos: 
</t>
    </r>
    <r>
      <rPr>
        <sz val="12"/>
        <color rgb="FF000000"/>
        <rFont val="Times New Roman"/>
        <family val="1"/>
        <charset val="186"/>
      </rPr>
      <t xml:space="preserve">1. Lietuvos policijos sporto renginių bendrosios įskaitos rezultatai nustatyti pagal</t>
    </r>
    <r>
      <rPr>
        <sz val="12"/>
        <color rgb="FFC0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 xml:space="preserve">2023 metų Lietuvos policijos sporto renginių planą ir 2023 metų Lietuvos policijos sporto renginių nuostatus</t>
    </r>
    <r>
      <rPr>
        <sz val="12"/>
        <color rgb="FF000000"/>
        <rFont val="Times New Roman"/>
        <family val="1"/>
        <charset val="186"/>
      </rPr>
      <t xml:space="preserve">, patvirtintus Lietuvos policijos generalinio komisaro 2023 m. sausio 19 d. įsakymu Nr. 5-V-53 „Dėl 2023 metų Lietuvos policijos sporto renginių plano, nuostatų ir išlaidų sąmatos patvirtinimo“.                          </t>
    </r>
  </si>
  <si>
    <t xml:space="preserve">2. Jei bendrojoje įskaitoje komandos turi vienodą taškų sumą, pirmumo teisė skiriama komandai, daugiau kartų dalyvavusiai varžybose, jei šis rodiklis vienodas – turinčiai daugiau aukštesnių vietų.                                                                              </t>
  </si>
  <si>
    <t xml:space="preserve"> 3. Vartojamos santrumpos: apskr. VPK – apskrities vyriausiasis policijos komisariatas, Rinktinė „Aras“ – Lietuvos policijos antiteroristinių operacijų rinktinė „Aras“, LKPT – Lietuvos kelių policijos tarnyba, LKPB – Lietuvos kriminalinės policijos biuras, LPKTC – Lietuvos policijos kriminalistinių tyrimų centras.</t>
  </si>
  <si>
    <t xml:space="preserve">________________________</t>
  </si>
  <si>
    <t xml:space="preserve">PATVIRTINTA
                                        Lietuvos policijos generalinio komisaro                                                    2022 m.</t>
  </si>
  <si>
    <t xml:space="preserve">2021 M. LIETUVOS POLICIJOS SPORTO RENGINIŲ BENDROSIOS ĮSKAITOS</t>
  </si>
  <si>
    <t xml:space="preserve">Plaukimas</t>
  </si>
  <si>
    <t xml:space="preserve">Dziudo</t>
  </si>
  <si>
    <t xml:space="preserve">Šachmatai</t>
  </si>
  <si>
    <t xml:space="preserve">Krepšinis (vyrai)</t>
  </si>
  <si>
    <t xml:space="preserve">Krepšinis (senjorai)</t>
  </si>
  <si>
    <t xml:space="preserve">Taikomoji trikovė</t>
  </si>
  <si>
    <t xml:space="preserve">Krosas</t>
  </si>
  <si>
    <t xml:space="preserve">Taikomasis biatlonas</t>
  </si>
  <si>
    <t xml:space="preserve">Mažasis futbolas</t>
  </si>
  <si>
    <t xml:space="preserve">Paplūdimio tinklinis (moterys)</t>
  </si>
  <si>
    <t xml:space="preserve">Paplūdimio tinklinis (vyrai)</t>
  </si>
  <si>
    <t xml:space="preserve"> Tinklinis </t>
  </si>
  <si>
    <t xml:space="preserve">Jėgos daugiakovė</t>
  </si>
  <si>
    <t xml:space="preserve">Stalo tenisas</t>
  </si>
  <si>
    <t xml:space="preserve">Bendra taškų suma</t>
  </si>
  <si>
    <t xml:space="preserve">Vilniaus apskrities VPK</t>
  </si>
  <si>
    <t xml:space="preserve">III</t>
  </si>
  <si>
    <t xml:space="preserve">I</t>
  </si>
  <si>
    <t xml:space="preserve">V-XII</t>
  </si>
  <si>
    <t xml:space="preserve">V-IX</t>
  </si>
  <si>
    <t xml:space="preserve">IV</t>
  </si>
  <si>
    <t xml:space="preserve">II</t>
  </si>
  <si>
    <t xml:space="preserve">VII</t>
  </si>
  <si>
    <t xml:space="preserve">IV-XI</t>
  </si>
  <si>
    <t xml:space="preserve">V-XIII</t>
  </si>
  <si>
    <t xml:space="preserve">Kauno apskrities VPK</t>
  </si>
  <si>
    <t xml:space="preserve">VI</t>
  </si>
  <si>
    <t xml:space="preserve">IV-X</t>
  </si>
  <si>
    <t xml:space="preserve">Klaipėdos apskrities VPK</t>
  </si>
  <si>
    <t xml:space="preserve">V</t>
  </si>
  <si>
    <t xml:space="preserve">V-XI</t>
  </si>
  <si>
    <t xml:space="preserve">VIII</t>
  </si>
  <si>
    <t xml:space="preserve">Marijampolės apskrities VPK</t>
  </si>
  <si>
    <t xml:space="preserve">X</t>
  </si>
  <si>
    <t xml:space="preserve">Tauragės apskrities VPK</t>
  </si>
  <si>
    <t xml:space="preserve">IX</t>
  </si>
  <si>
    <t xml:space="preserve">Šiaulių apskrities VPK</t>
  </si>
  <si>
    <t xml:space="preserve">Alytaus apskrities VPK</t>
  </si>
  <si>
    <t xml:space="preserve">Panevėžio apskrities VPK</t>
  </si>
  <si>
    <t xml:space="preserve">V-XIV</t>
  </si>
  <si>
    <t xml:space="preserve">Telšių apskrities VPK</t>
  </si>
  <si>
    <t xml:space="preserve">XI</t>
  </si>
  <si>
    <t xml:space="preserve">XII</t>
  </si>
  <si>
    <t xml:space="preserve">Utenos apskrities VPK</t>
  </si>
  <si>
    <t xml:space="preserve">XIII</t>
  </si>
  <si>
    <t xml:space="preserve">LP AOR „Aras“</t>
  </si>
  <si>
    <t xml:space="preserve">XIV</t>
  </si>
  <si>
    <t xml:space="preserve">LP KTC</t>
  </si>
  <si>
    <t xml:space="preserve">XV</t>
  </si>
  <si>
    <r>
      <rPr>
        <b val="true"/>
        <sz val="12"/>
        <color rgb="FF000000"/>
        <rFont val="Times New Roman"/>
        <family val="1"/>
        <charset val="186"/>
      </rPr>
      <t xml:space="preserve">Pastabos: 
</t>
    </r>
    <r>
      <rPr>
        <sz val="12"/>
        <color rgb="FF000000"/>
        <rFont val="Times New Roman"/>
        <family val="1"/>
        <charset val="186"/>
      </rPr>
      <t xml:space="preserve">1.  Lietuvos policijos sporto renginių bendrosios įskaitos rezultatai nustatyti pagal renginių planą ir nuostatus, patvirtintus Lietuvos policijos generalinio komisaro 2021 m. sausio 23 d. įsakymu Nr. 5-V-52 „Dėl 2021 metų Lietuvos policijos sporto renginių plano, nuostatų ir sąmatos patvirtinimo“.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</si>
</sst>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.00\ [$€-427];[RED]\-#,##0.00\ [$€-427]"/>
    <numFmt numFmtId="166" formatCode="@"/>
    <numFmt numFmtId="167" formatCode="General"/>
    <numFmt numFmtId="168" formatCode="yyyy/mm/dd"/>
    <numFmt numFmtId="169" formatCode="dd\.mmm"/>
  </numFmts>
  <fonts count="26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b val="true"/>
      <i val="true"/>
      <sz val="16"/>
      <color rgb="FF000000"/>
      <name val="Calibri"/>
      <family val="2"/>
      <charset val="186"/>
    </font>
    <font>
      <b val="true"/>
      <i val="true"/>
      <u val="single"/>
      <sz val="11"/>
      <color rgb="FF000000"/>
      <name val="Calibri"/>
      <family val="2"/>
      <charset val="186"/>
    </font>
    <font>
      <sz val="11"/>
      <color rgb="FF000000"/>
      <name val="Times New Roman"/>
      <family val="1"/>
      <charset val="186"/>
    </font>
    <font>
      <b val="true"/>
      <sz val="12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 val="true"/>
      <sz val="7"/>
      <color rgb="FF000000"/>
      <name val="Times New Roman"/>
      <family val="1"/>
      <charset val="186"/>
    </font>
    <font>
      <b val="true"/>
      <sz val="7"/>
      <name val="Times New Roman"/>
      <family val="1"/>
      <charset val="186"/>
    </font>
    <font>
      <b val="true"/>
      <sz val="8"/>
      <color rgb="FF000000"/>
      <name val="Times New Roman"/>
      <family val="1"/>
      <charset val="186"/>
    </font>
    <font>
      <b val="true"/>
      <i val="true"/>
      <sz val="8"/>
      <color rgb="FF000000"/>
      <name val="Times New Roman"/>
      <family val="1"/>
      <charset val="186"/>
    </font>
    <font>
      <sz val="9"/>
      <color rgb="FF000000"/>
      <name val="Times New Roman"/>
      <family val="1"/>
      <charset val="1"/>
    </font>
    <font>
      <b val="true"/>
      <sz val="9"/>
      <name val="Times New Roman"/>
      <family val="1"/>
      <charset val="1"/>
    </font>
    <font>
      <sz val="9"/>
      <name val="Times New Roman"/>
      <family val="1"/>
      <charset val="1"/>
    </font>
    <font>
      <b val="true"/>
      <sz val="9"/>
      <color rgb="FF000000"/>
      <name val="Times New Roman"/>
      <family val="1"/>
      <charset val="1"/>
    </font>
    <font>
      <sz val="12"/>
      <color rgb="FF000000"/>
      <name val="Times New Roman"/>
      <family val="1"/>
      <charset val="186"/>
    </font>
    <font>
      <sz val="12"/>
      <color rgb="FFC00000"/>
      <name val="Times New Roman"/>
      <family val="1"/>
      <charset val="186"/>
    </font>
    <font>
      <sz val="12"/>
      <name val="Times New Roman"/>
      <family val="1"/>
      <charset val="186"/>
    </font>
    <font>
      <sz val="9"/>
      <color rgb="FF000000"/>
      <name val="Calibri"/>
      <family val="2"/>
      <charset val="186"/>
    </font>
    <font>
      <sz val="12"/>
      <color rgb="FF000000"/>
      <name val="Calibri"/>
      <family val="2"/>
      <charset val="186"/>
    </font>
    <font>
      <sz val="8"/>
      <name val="Times New Roman"/>
      <family val="1"/>
      <charset val="186"/>
    </font>
    <font>
      <sz val="7"/>
      <name val="Times New Roman"/>
      <family val="1"/>
      <charset val="186"/>
    </font>
    <font>
      <sz val="7"/>
      <color rgb="FF000000"/>
      <name val="Times New Roman"/>
      <family val="1"/>
      <charset val="186"/>
    </font>
    <font>
      <b val="true"/>
      <sz val="11"/>
      <color rgb="FF000000"/>
      <name val="Calibri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rgb="FF00FFFF"/>
        <bgColor rgb="FF00FFFF"/>
      </patternFill>
    </fill>
    <fill>
      <patternFill patternType="solid">
        <fgColor rgb="FFFFFFFF"/>
        <bgColor rgb="FFF2F2F2"/>
      </patternFill>
    </fill>
    <fill>
      <patternFill patternType="solid">
        <fgColor rgb="FFC5E0B4"/>
        <bgColor rgb="FFDDDDDD"/>
      </patternFill>
    </fill>
    <fill>
      <patternFill patternType="solid">
        <fgColor rgb="FFE7E6E6"/>
        <bgColor rgb="FFDDDDDD"/>
      </patternFill>
    </fill>
    <fill>
      <patternFill patternType="solid">
        <fgColor rgb="FFCCFF99"/>
        <bgColor rgb="FFC5E0B4"/>
      </patternFill>
    </fill>
    <fill>
      <patternFill patternType="solid">
        <fgColor rgb="FFFFFF00"/>
        <bgColor rgb="FFFFFF00"/>
      </patternFill>
    </fill>
    <fill>
      <patternFill patternType="solid">
        <fgColor rgb="FFDDDDDD"/>
        <bgColor rgb="FFE7E6E6"/>
      </patternFill>
    </fill>
    <fill>
      <patternFill patternType="solid">
        <fgColor rgb="FFF2F2F2"/>
        <bgColor rgb="FFE7E6E6"/>
      </patternFill>
    </fill>
  </fills>
  <borders count="11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/>
      <top style="hair"/>
      <bottom/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 style="hair"/>
      <top/>
      <bottom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center" vertical="bottom" textRotation="9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5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1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0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7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8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1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22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4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3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3" fillId="6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7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5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2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8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9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8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5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9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22" fillId="0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3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9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9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2" fillId="5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false" applyAlignment="true" applyProtection="false">
      <alignment horizontal="justify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9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eading 1 1" xfId="20"/>
    <cellStyle name="Result 1" xfId="21"/>
    <cellStyle name="Result2" xfId="22"/>
  </cellStyle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5E0B4"/>
      <rgbColor rgb="FF808080"/>
      <rgbColor rgb="FF9999FF"/>
      <rgbColor rgb="FF993366"/>
      <rgbColor rgb="FFF2F2F2"/>
      <rgbColor rgb="FFE7E6E6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9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2:AQ4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O18" activeCellId="0" sqref="O18"/>
    </sheetView>
  </sheetViews>
  <sheetFormatPr defaultColWidth="8.5234375" defaultRowHeight="13.8" zeroHeight="false" outlineLevelRow="0" outlineLevelCol="0"/>
  <cols>
    <col collapsed="false" customWidth="true" hidden="true" outlineLevel="0" max="1" min="1" style="0" width="5.01"/>
    <col collapsed="false" customWidth="true" hidden="false" outlineLevel="0" max="2" min="2" style="0" width="14.03"/>
    <col collapsed="false" customWidth="true" hidden="false" outlineLevel="0" max="12" min="3" style="0" width="5.62"/>
    <col collapsed="false" customWidth="true" hidden="false" outlineLevel="0" max="13" min="13" style="0" width="4.94"/>
    <col collapsed="false" customWidth="true" hidden="false" outlineLevel="0" max="14" min="14" style="0" width="6.27"/>
    <col collapsed="false" customWidth="true" hidden="false" outlineLevel="0" max="26" min="15" style="0" width="5.62"/>
    <col collapsed="false" customWidth="true" hidden="false" outlineLevel="0" max="27" min="27" style="0" width="6.28"/>
    <col collapsed="false" customWidth="true" hidden="false" outlineLevel="0" max="39" min="28" style="0" width="5.62"/>
    <col collapsed="false" customWidth="true" hidden="false" outlineLevel="0" max="40" min="40" style="0" width="6.54"/>
    <col collapsed="false" customWidth="true" hidden="false" outlineLevel="0" max="41" min="41" style="0" width="5.62"/>
    <col collapsed="false" customWidth="true" hidden="false" outlineLevel="0" max="1020" min="997" style="0" width="11.57"/>
    <col collapsed="false" customWidth="true" hidden="false" outlineLevel="0" max="1024" min="1021" style="0" width="11.52"/>
  </cols>
  <sheetData>
    <row r="2" customFormat="false" ht="13.8" hidden="false" customHeight="false" outlineLevel="0" collapsed="false">
      <c r="N2" s="1" t="s">
        <v>0</v>
      </c>
      <c r="O2" s="1"/>
      <c r="P2" s="1"/>
      <c r="Q2" s="1"/>
    </row>
    <row r="3" customFormat="false" ht="13.8" hidden="false" customHeight="true" outlineLevel="0" collapsed="false">
      <c r="N3" s="2" t="s">
        <v>1</v>
      </c>
      <c r="O3" s="2"/>
      <c r="P3" s="2"/>
      <c r="Q3" s="2"/>
      <c r="R3" s="3"/>
      <c r="S3" s="3"/>
      <c r="T3" s="3"/>
    </row>
    <row r="4" customFormat="false" ht="1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5" t="s">
        <v>2</v>
      </c>
      <c r="O4" s="5"/>
      <c r="P4" s="5"/>
      <c r="Q4" s="5"/>
    </row>
    <row r="5" customFormat="false" ht="1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customFormat="false" ht="15" hidden="false" customHeight="false" outlineLevel="0" collapsed="false">
      <c r="A6" s="4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customFormat="false" ht="15" hidden="false" customHeight="false" outlineLevel="0" collapsed="false">
      <c r="A7" s="4" t="s">
        <v>4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customFormat="false" ht="9.95" hidden="false" customHeight="true" outlineLevel="0" collapsed="false">
      <c r="A8" s="6"/>
    </row>
    <row r="9" customFormat="false" ht="15" hidden="false" customHeight="true" outlineLevel="0" collapsed="false">
      <c r="A9" s="7"/>
      <c r="B9" s="7"/>
      <c r="C9" s="8" t="s">
        <v>5</v>
      </c>
      <c r="D9" s="8"/>
      <c r="E9" s="9" t="s">
        <v>6</v>
      </c>
      <c r="F9" s="9"/>
      <c r="G9" s="8" t="s">
        <v>7</v>
      </c>
      <c r="H9" s="8"/>
      <c r="I9" s="8" t="s">
        <v>8</v>
      </c>
      <c r="J9" s="8"/>
      <c r="K9" s="8" t="s">
        <v>9</v>
      </c>
      <c r="L9" s="8"/>
      <c r="M9" s="10" t="s">
        <v>10</v>
      </c>
      <c r="N9" s="10"/>
      <c r="O9" s="11" t="s">
        <v>11</v>
      </c>
      <c r="P9" s="11"/>
      <c r="Q9" s="10" t="s">
        <v>12</v>
      </c>
      <c r="R9" s="10"/>
      <c r="S9" s="8" t="s">
        <v>13</v>
      </c>
      <c r="T9" s="8"/>
      <c r="U9" s="8" t="s">
        <v>14</v>
      </c>
      <c r="V9" s="8"/>
      <c r="W9" s="10" t="s">
        <v>15</v>
      </c>
      <c r="X9" s="10"/>
      <c r="Y9" s="8" t="s">
        <v>16</v>
      </c>
      <c r="Z9" s="8"/>
      <c r="AA9" s="8" t="s">
        <v>17</v>
      </c>
      <c r="AB9" s="12" t="s">
        <v>18</v>
      </c>
      <c r="AC9" s="12"/>
      <c r="AD9" s="12"/>
      <c r="AE9" s="12"/>
      <c r="AF9" s="12"/>
      <c r="AG9" s="12"/>
      <c r="AH9" s="8" t="s">
        <v>19</v>
      </c>
      <c r="AI9" s="8"/>
      <c r="AJ9" s="13" t="s">
        <v>20</v>
      </c>
      <c r="AK9" s="13"/>
      <c r="AL9" s="8" t="s">
        <v>21</v>
      </c>
      <c r="AM9" s="8"/>
      <c r="AN9" s="14" t="s">
        <v>22</v>
      </c>
      <c r="AO9" s="14"/>
    </row>
    <row r="10" customFormat="false" ht="33.4" hidden="false" customHeight="true" outlineLevel="0" collapsed="false">
      <c r="A10" s="7"/>
      <c r="B10" s="7"/>
      <c r="C10" s="8"/>
      <c r="D10" s="8"/>
      <c r="E10" s="9"/>
      <c r="F10" s="9"/>
      <c r="G10" s="8"/>
      <c r="H10" s="8"/>
      <c r="I10" s="8"/>
      <c r="J10" s="8"/>
      <c r="K10" s="8"/>
      <c r="L10" s="8"/>
      <c r="M10" s="10"/>
      <c r="N10" s="10"/>
      <c r="O10" s="11"/>
      <c r="P10" s="11"/>
      <c r="Q10" s="10"/>
      <c r="R10" s="10"/>
      <c r="S10" s="8" t="s">
        <v>23</v>
      </c>
      <c r="T10" s="8"/>
      <c r="U10" s="8" t="s">
        <v>24</v>
      </c>
      <c r="V10" s="8"/>
      <c r="W10" s="10"/>
      <c r="X10" s="10"/>
      <c r="Y10" s="8"/>
      <c r="Z10" s="8"/>
      <c r="AA10" s="8"/>
      <c r="AB10" s="8" t="s">
        <v>25</v>
      </c>
      <c r="AC10" s="8"/>
      <c r="AD10" s="8" t="s">
        <v>26</v>
      </c>
      <c r="AE10" s="8"/>
      <c r="AF10" s="15" t="s">
        <v>27</v>
      </c>
      <c r="AG10" s="15"/>
      <c r="AH10" s="8"/>
      <c r="AI10" s="8"/>
      <c r="AJ10" s="13"/>
      <c r="AK10" s="13"/>
      <c r="AL10" s="8"/>
      <c r="AM10" s="8"/>
      <c r="AN10" s="16" t="s">
        <v>28</v>
      </c>
      <c r="AO10" s="16"/>
    </row>
    <row r="11" customFormat="false" ht="26.25" hidden="false" customHeight="true" outlineLevel="0" collapsed="false">
      <c r="A11" s="17" t="s">
        <v>29</v>
      </c>
      <c r="B11" s="18" t="s">
        <v>30</v>
      </c>
      <c r="C11" s="19" t="s">
        <v>31</v>
      </c>
      <c r="D11" s="20" t="s">
        <v>32</v>
      </c>
      <c r="E11" s="19" t="s">
        <v>31</v>
      </c>
      <c r="F11" s="20" t="s">
        <v>32</v>
      </c>
      <c r="G11" s="21" t="s">
        <v>31</v>
      </c>
      <c r="H11" s="20" t="s">
        <v>32</v>
      </c>
      <c r="I11" s="19" t="s">
        <v>31</v>
      </c>
      <c r="J11" s="20" t="s">
        <v>32</v>
      </c>
      <c r="K11" s="19" t="s">
        <v>31</v>
      </c>
      <c r="L11" s="20" t="s">
        <v>32</v>
      </c>
      <c r="M11" s="22" t="s">
        <v>31</v>
      </c>
      <c r="N11" s="20" t="s">
        <v>32</v>
      </c>
      <c r="O11" s="9" t="s">
        <v>31</v>
      </c>
      <c r="P11" s="20" t="s">
        <v>32</v>
      </c>
      <c r="Q11" s="19" t="s">
        <v>31</v>
      </c>
      <c r="R11" s="20" t="s">
        <v>32</v>
      </c>
      <c r="S11" s="19" t="s">
        <v>31</v>
      </c>
      <c r="T11" s="20" t="s">
        <v>32</v>
      </c>
      <c r="U11" s="22" t="s">
        <v>31</v>
      </c>
      <c r="V11" s="20" t="s">
        <v>32</v>
      </c>
      <c r="W11" s="9" t="s">
        <v>31</v>
      </c>
      <c r="X11" s="20" t="s">
        <v>32</v>
      </c>
      <c r="Y11" s="9" t="s">
        <v>31</v>
      </c>
      <c r="Z11" s="20" t="s">
        <v>32</v>
      </c>
      <c r="AA11" s="20" t="s">
        <v>32</v>
      </c>
      <c r="AB11" s="19" t="s">
        <v>31</v>
      </c>
      <c r="AC11" s="20" t="s">
        <v>32</v>
      </c>
      <c r="AD11" s="19" t="s">
        <v>31</v>
      </c>
      <c r="AE11" s="20" t="s">
        <v>32</v>
      </c>
      <c r="AF11" s="19" t="s">
        <v>31</v>
      </c>
      <c r="AG11" s="20" t="s">
        <v>32</v>
      </c>
      <c r="AH11" s="19" t="s">
        <v>31</v>
      </c>
      <c r="AI11" s="20" t="s">
        <v>32</v>
      </c>
      <c r="AJ11" s="19" t="s">
        <v>31</v>
      </c>
      <c r="AK11" s="20" t="s">
        <v>32</v>
      </c>
      <c r="AL11" s="19" t="s">
        <v>31</v>
      </c>
      <c r="AM11" s="20" t="s">
        <v>32</v>
      </c>
      <c r="AN11" s="23" t="s">
        <v>33</v>
      </c>
      <c r="AO11" s="24" t="s">
        <v>31</v>
      </c>
    </row>
    <row r="12" customFormat="false" ht="16.75" hidden="false" customHeight="true" outlineLevel="0" collapsed="false">
      <c r="A12" s="25"/>
      <c r="B12" s="26" t="s">
        <v>34</v>
      </c>
      <c r="C12" s="27" t="s">
        <v>35</v>
      </c>
      <c r="D12" s="28" t="n">
        <v>1</v>
      </c>
      <c r="E12" s="29" t="s">
        <v>36</v>
      </c>
      <c r="F12" s="30" t="n">
        <v>3</v>
      </c>
      <c r="G12" s="31" t="n">
        <v>1</v>
      </c>
      <c r="H12" s="30" t="n">
        <v>5</v>
      </c>
      <c r="I12" s="32" t="n">
        <v>2</v>
      </c>
      <c r="J12" s="33" t="n">
        <v>5</v>
      </c>
      <c r="K12" s="34" t="s">
        <v>37</v>
      </c>
      <c r="L12" s="33" t="n">
        <v>1</v>
      </c>
      <c r="M12" s="32" t="n">
        <v>1</v>
      </c>
      <c r="N12" s="33" t="n">
        <v>13</v>
      </c>
      <c r="O12" s="32" t="n">
        <v>1</v>
      </c>
      <c r="P12" s="33" t="n">
        <v>5</v>
      </c>
      <c r="Q12" s="34" t="n">
        <v>5</v>
      </c>
      <c r="R12" s="33" t="n">
        <v>6</v>
      </c>
      <c r="S12" s="32" t="n">
        <v>2</v>
      </c>
      <c r="T12" s="33" t="n">
        <v>4</v>
      </c>
      <c r="U12" s="34" t="s">
        <v>38</v>
      </c>
      <c r="V12" s="33" t="n">
        <v>1</v>
      </c>
      <c r="W12" s="32" t="n">
        <v>1</v>
      </c>
      <c r="X12" s="33" t="n">
        <v>14</v>
      </c>
      <c r="Y12" s="34" t="n">
        <v>2</v>
      </c>
      <c r="Z12" s="33" t="n">
        <v>4</v>
      </c>
      <c r="AA12" s="33"/>
      <c r="AB12" s="34"/>
      <c r="AC12" s="33"/>
      <c r="AD12" s="34"/>
      <c r="AE12" s="33"/>
      <c r="AF12" s="34"/>
      <c r="AG12" s="33"/>
      <c r="AH12" s="34"/>
      <c r="AI12" s="33"/>
      <c r="AJ12" s="34"/>
      <c r="AK12" s="33"/>
      <c r="AL12" s="34"/>
      <c r="AM12" s="33"/>
      <c r="AN12" s="35" t="n">
        <f aca="false">D12+F12+H12+J12+L12+N12+P12+R12+T12+V12+X12+Z12+AA12+AC12+AE12+AG12+AI12+AK12+AM12</f>
        <v>62</v>
      </c>
      <c r="AO12" s="36" t="n">
        <v>1</v>
      </c>
    </row>
    <row r="13" customFormat="false" ht="17.4" hidden="false" customHeight="true" outlineLevel="0" collapsed="false">
      <c r="A13" s="25"/>
      <c r="B13" s="26" t="s">
        <v>39</v>
      </c>
      <c r="C13" s="27" t="s">
        <v>40</v>
      </c>
      <c r="D13" s="28" t="n">
        <v>2</v>
      </c>
      <c r="E13" s="29" t="s">
        <v>41</v>
      </c>
      <c r="F13" s="30" t="n">
        <v>5</v>
      </c>
      <c r="G13" s="31" t="n">
        <v>2</v>
      </c>
      <c r="H13" s="30" t="n">
        <v>4</v>
      </c>
      <c r="I13" s="37" t="s">
        <v>42</v>
      </c>
      <c r="J13" s="33" t="n">
        <v>1</v>
      </c>
      <c r="K13" s="32" t="n">
        <v>2</v>
      </c>
      <c r="L13" s="33" t="n">
        <v>5</v>
      </c>
      <c r="M13" s="32" t="n">
        <v>3</v>
      </c>
      <c r="N13" s="33" t="n">
        <v>9</v>
      </c>
      <c r="O13" s="32" t="n">
        <v>2</v>
      </c>
      <c r="P13" s="33" t="n">
        <v>4</v>
      </c>
      <c r="Q13" s="32" t="n">
        <v>1</v>
      </c>
      <c r="R13" s="33" t="n">
        <v>13</v>
      </c>
      <c r="S13" s="34" t="s">
        <v>43</v>
      </c>
      <c r="T13" s="33" t="n">
        <v>1</v>
      </c>
      <c r="U13" s="34" t="s">
        <v>38</v>
      </c>
      <c r="V13" s="33" t="n">
        <v>1</v>
      </c>
      <c r="W13" s="32" t="n">
        <v>2</v>
      </c>
      <c r="X13" s="33" t="n">
        <v>12</v>
      </c>
      <c r="Y13" s="34" t="n">
        <v>3</v>
      </c>
      <c r="Z13" s="33" t="n">
        <v>3</v>
      </c>
      <c r="AA13" s="33"/>
      <c r="AB13" s="34"/>
      <c r="AC13" s="33"/>
      <c r="AD13" s="34"/>
      <c r="AE13" s="33"/>
      <c r="AF13" s="34"/>
      <c r="AG13" s="33"/>
      <c r="AH13" s="34"/>
      <c r="AI13" s="33"/>
      <c r="AJ13" s="34"/>
      <c r="AK13" s="33"/>
      <c r="AL13" s="34"/>
      <c r="AM13" s="33"/>
      <c r="AN13" s="35" t="n">
        <f aca="false">D13+F13+H13+J13+L13+N13+P13+R13+T13+V13+X13+Z13+AA13+AC13+AE13+AG13+AI13+AK13+AM13</f>
        <v>60</v>
      </c>
      <c r="AO13" s="36" t="n">
        <v>2</v>
      </c>
      <c r="AQ13" s="38"/>
    </row>
    <row r="14" customFormat="false" ht="19.25" hidden="false" customHeight="true" outlineLevel="0" collapsed="false">
      <c r="A14" s="25"/>
      <c r="B14" s="26" t="s">
        <v>44</v>
      </c>
      <c r="C14" s="27" t="s">
        <v>35</v>
      </c>
      <c r="D14" s="28" t="n">
        <v>1</v>
      </c>
      <c r="E14" s="27" t="s">
        <v>45</v>
      </c>
      <c r="F14" s="30" t="n">
        <v>1</v>
      </c>
      <c r="G14" s="39" t="n">
        <v>10</v>
      </c>
      <c r="H14" s="30" t="n">
        <v>1</v>
      </c>
      <c r="I14" s="32" t="n">
        <v>1</v>
      </c>
      <c r="J14" s="33" t="n">
        <v>7</v>
      </c>
      <c r="K14" s="34" t="s">
        <v>37</v>
      </c>
      <c r="L14" s="33" t="n">
        <v>1</v>
      </c>
      <c r="M14" s="34" t="n">
        <v>5</v>
      </c>
      <c r="N14" s="33" t="n">
        <v>6</v>
      </c>
      <c r="O14" s="34" t="n">
        <v>5</v>
      </c>
      <c r="P14" s="33" t="n">
        <v>1</v>
      </c>
      <c r="Q14" s="32" t="n">
        <v>2</v>
      </c>
      <c r="R14" s="33" t="n">
        <v>11</v>
      </c>
      <c r="S14" s="34" t="n">
        <v>4</v>
      </c>
      <c r="T14" s="33" t="n">
        <v>1</v>
      </c>
      <c r="U14" s="32" t="n">
        <v>1</v>
      </c>
      <c r="V14" s="33" t="n">
        <v>5</v>
      </c>
      <c r="W14" s="34" t="n">
        <v>7</v>
      </c>
      <c r="X14" s="33" t="n">
        <v>5</v>
      </c>
      <c r="Y14" s="34" t="n">
        <v>1</v>
      </c>
      <c r="Z14" s="33" t="n">
        <v>5</v>
      </c>
      <c r="AA14" s="33"/>
      <c r="AB14" s="34"/>
      <c r="AC14" s="33"/>
      <c r="AD14" s="34"/>
      <c r="AE14" s="33"/>
      <c r="AF14" s="34"/>
      <c r="AG14" s="33"/>
      <c r="AH14" s="34"/>
      <c r="AI14" s="33"/>
      <c r="AJ14" s="34"/>
      <c r="AK14" s="33"/>
      <c r="AL14" s="34"/>
      <c r="AM14" s="33"/>
      <c r="AN14" s="35" t="n">
        <f aca="false">D14+F14+H14+J14+L14+N14+P14+R14+T14+V14+X14+Z14+AA14+AC14+AE14+AG14+AI14+AK14+AM14</f>
        <v>45</v>
      </c>
      <c r="AO14" s="36" t="n">
        <v>3</v>
      </c>
      <c r="AQ14" s="38"/>
    </row>
    <row r="15" customFormat="false" ht="21.1" hidden="false" customHeight="true" outlineLevel="0" collapsed="false">
      <c r="A15" s="25"/>
      <c r="B15" s="26" t="s">
        <v>46</v>
      </c>
      <c r="C15" s="27" t="s">
        <v>35</v>
      </c>
      <c r="D15" s="28" t="n">
        <v>1</v>
      </c>
      <c r="E15" s="29" t="s">
        <v>47</v>
      </c>
      <c r="F15" s="30" t="n">
        <v>4</v>
      </c>
      <c r="G15" s="39" t="n">
        <v>11</v>
      </c>
      <c r="H15" s="30" t="n">
        <v>1</v>
      </c>
      <c r="I15" s="37" t="s">
        <v>42</v>
      </c>
      <c r="J15" s="33" t="n">
        <v>1</v>
      </c>
      <c r="K15" s="32" t="n">
        <v>1</v>
      </c>
      <c r="L15" s="33" t="n">
        <v>7</v>
      </c>
      <c r="M15" s="34" t="n">
        <v>6</v>
      </c>
      <c r="N15" s="33" t="n">
        <v>5</v>
      </c>
      <c r="O15" s="32" t="n">
        <v>3</v>
      </c>
      <c r="P15" s="33" t="n">
        <v>3</v>
      </c>
      <c r="Q15" s="34" t="n">
        <v>7</v>
      </c>
      <c r="R15" s="33" t="n">
        <v>4</v>
      </c>
      <c r="S15" s="34" t="s">
        <v>43</v>
      </c>
      <c r="T15" s="33" t="n">
        <v>1</v>
      </c>
      <c r="U15" s="34" t="s">
        <v>38</v>
      </c>
      <c r="V15" s="33" t="n">
        <v>1</v>
      </c>
      <c r="W15" s="32" t="n">
        <v>3</v>
      </c>
      <c r="X15" s="33" t="n">
        <v>10</v>
      </c>
      <c r="Y15" s="34" t="n">
        <v>5</v>
      </c>
      <c r="Z15" s="33" t="n">
        <v>1</v>
      </c>
      <c r="AA15" s="33"/>
      <c r="AB15" s="34"/>
      <c r="AC15" s="33"/>
      <c r="AD15" s="34"/>
      <c r="AE15" s="33"/>
      <c r="AF15" s="34"/>
      <c r="AG15" s="33"/>
      <c r="AH15" s="34"/>
      <c r="AI15" s="33"/>
      <c r="AJ15" s="34"/>
      <c r="AK15" s="33"/>
      <c r="AL15" s="34"/>
      <c r="AM15" s="33"/>
      <c r="AN15" s="35" t="n">
        <f aca="false">D15+F15+H15+J15+L15+N15+P15+R15+T15+V15+X15+Z15+AA15+AC15+AE15+AG15+AI15+AK15+AM15</f>
        <v>39</v>
      </c>
      <c r="AO15" s="36" t="n">
        <v>4</v>
      </c>
      <c r="AQ15" s="38"/>
    </row>
    <row r="16" customFormat="false" ht="19.9" hidden="false" customHeight="true" outlineLevel="0" collapsed="false">
      <c r="A16" s="25"/>
      <c r="B16" s="26" t="s">
        <v>48</v>
      </c>
      <c r="C16" s="40" t="s">
        <v>41</v>
      </c>
      <c r="D16" s="41" t="n">
        <v>7</v>
      </c>
      <c r="E16" s="42"/>
      <c r="F16" s="30" t="n">
        <v>0</v>
      </c>
      <c r="G16" s="31" t="n">
        <v>3</v>
      </c>
      <c r="H16" s="30" t="n">
        <v>3</v>
      </c>
      <c r="I16" s="34" t="n">
        <v>4</v>
      </c>
      <c r="J16" s="33" t="n">
        <v>2</v>
      </c>
      <c r="K16" s="34" t="s">
        <v>37</v>
      </c>
      <c r="L16" s="33" t="n">
        <v>1</v>
      </c>
      <c r="M16" s="34" t="n">
        <v>4</v>
      </c>
      <c r="N16" s="33" t="n">
        <v>7</v>
      </c>
      <c r="O16" s="34" t="n">
        <v>4</v>
      </c>
      <c r="P16" s="33" t="n">
        <v>1</v>
      </c>
      <c r="Q16" s="34" t="n">
        <v>8</v>
      </c>
      <c r="R16" s="33" t="n">
        <v>3</v>
      </c>
      <c r="S16" s="32" t="n">
        <v>1</v>
      </c>
      <c r="T16" s="33" t="n">
        <v>5</v>
      </c>
      <c r="U16" s="32" t="n">
        <v>3</v>
      </c>
      <c r="V16" s="33" t="n">
        <v>3</v>
      </c>
      <c r="W16" s="34" t="n">
        <v>9</v>
      </c>
      <c r="X16" s="33" t="n">
        <v>3</v>
      </c>
      <c r="Y16" s="34" t="n">
        <v>4</v>
      </c>
      <c r="Z16" s="33" t="n">
        <v>1</v>
      </c>
      <c r="AA16" s="33"/>
      <c r="AB16" s="34"/>
      <c r="AC16" s="33"/>
      <c r="AD16" s="34"/>
      <c r="AE16" s="33"/>
      <c r="AF16" s="34"/>
      <c r="AG16" s="33"/>
      <c r="AH16" s="34"/>
      <c r="AI16" s="33"/>
      <c r="AJ16" s="34"/>
      <c r="AK16" s="33"/>
      <c r="AL16" s="34"/>
      <c r="AM16" s="33"/>
      <c r="AN16" s="35" t="n">
        <f aca="false">D16+F16+H16+J16+L16+N16+P16+R16+T16+V16+X16+Z16+AA16+AC16+AE16+AG16+AI16+AK16+AM16</f>
        <v>36</v>
      </c>
      <c r="AO16" s="36" t="n">
        <v>5</v>
      </c>
      <c r="AQ16" s="38"/>
    </row>
    <row r="17" customFormat="false" ht="19.9" hidden="false" customHeight="true" outlineLevel="0" collapsed="false">
      <c r="A17" s="25"/>
      <c r="B17" s="26" t="s">
        <v>49</v>
      </c>
      <c r="C17" s="40" t="s">
        <v>36</v>
      </c>
      <c r="D17" s="28" t="n">
        <v>4</v>
      </c>
      <c r="E17" s="42" t="s">
        <v>50</v>
      </c>
      <c r="F17" s="30" t="n">
        <v>1</v>
      </c>
      <c r="G17" s="43" t="n">
        <v>4</v>
      </c>
      <c r="H17" s="30" t="n">
        <v>1</v>
      </c>
      <c r="I17" s="32" t="n">
        <v>3</v>
      </c>
      <c r="J17" s="33" t="n">
        <v>4</v>
      </c>
      <c r="K17" s="34" t="s">
        <v>37</v>
      </c>
      <c r="L17" s="33" t="n">
        <v>1</v>
      </c>
      <c r="M17" s="34" t="n">
        <v>9</v>
      </c>
      <c r="N17" s="33" t="n">
        <v>2</v>
      </c>
      <c r="O17" s="34" t="n">
        <v>7</v>
      </c>
      <c r="P17" s="33" t="n">
        <v>1</v>
      </c>
      <c r="Q17" s="34" t="n">
        <v>6</v>
      </c>
      <c r="R17" s="33" t="n">
        <v>5</v>
      </c>
      <c r="S17" s="34" t="s">
        <v>43</v>
      </c>
      <c r="T17" s="33" t="n">
        <v>1</v>
      </c>
      <c r="U17" s="34" t="n">
        <v>4</v>
      </c>
      <c r="V17" s="33" t="n">
        <v>1</v>
      </c>
      <c r="W17" s="34" t="n">
        <v>5</v>
      </c>
      <c r="X17" s="33" t="n">
        <v>7</v>
      </c>
      <c r="Y17" s="34"/>
      <c r="Z17" s="33" t="n">
        <v>0</v>
      </c>
      <c r="AA17" s="33"/>
      <c r="AB17" s="34"/>
      <c r="AC17" s="33"/>
      <c r="AD17" s="34"/>
      <c r="AE17" s="33"/>
      <c r="AF17" s="34"/>
      <c r="AG17" s="33"/>
      <c r="AH17" s="34"/>
      <c r="AI17" s="33"/>
      <c r="AJ17" s="34"/>
      <c r="AK17" s="33"/>
      <c r="AL17" s="34"/>
      <c r="AM17" s="33"/>
      <c r="AN17" s="35" t="n">
        <f aca="false">D17+F17+H17+J17+L17+N17+P17+R17+T17+V17+X17+Z17+AA17+AC17+AE17+AG17+AI17+AK17+AM17</f>
        <v>28</v>
      </c>
      <c r="AO17" s="36" t="n">
        <v>6</v>
      </c>
      <c r="AQ17" s="38"/>
    </row>
    <row r="18" customFormat="false" ht="13.8" hidden="false" customHeight="false" outlineLevel="0" collapsed="false">
      <c r="A18" s="25"/>
      <c r="B18" s="26" t="s">
        <v>51</v>
      </c>
      <c r="C18" s="27" t="s">
        <v>35</v>
      </c>
      <c r="D18" s="28" t="n">
        <v>1</v>
      </c>
      <c r="E18" s="42"/>
      <c r="F18" s="30" t="n">
        <v>0</v>
      </c>
      <c r="G18" s="39" t="n">
        <v>7</v>
      </c>
      <c r="H18" s="30" t="n">
        <v>1</v>
      </c>
      <c r="I18" s="37" t="s">
        <v>42</v>
      </c>
      <c r="J18" s="33" t="n">
        <v>1</v>
      </c>
      <c r="K18" s="34" t="n">
        <v>4</v>
      </c>
      <c r="L18" s="33" t="n">
        <v>2</v>
      </c>
      <c r="M18" s="34"/>
      <c r="N18" s="33" t="n">
        <v>0</v>
      </c>
      <c r="O18" s="34" t="n">
        <v>6</v>
      </c>
      <c r="P18" s="33" t="n">
        <v>1</v>
      </c>
      <c r="Q18" s="32" t="n">
        <v>3</v>
      </c>
      <c r="R18" s="33" t="n">
        <v>9</v>
      </c>
      <c r="S18" s="34"/>
      <c r="T18" s="33" t="n">
        <v>0</v>
      </c>
      <c r="U18" s="32" t="n">
        <v>2</v>
      </c>
      <c r="V18" s="33" t="n">
        <v>4</v>
      </c>
      <c r="W18" s="34" t="n">
        <v>6</v>
      </c>
      <c r="X18" s="33" t="n">
        <v>6</v>
      </c>
      <c r="Y18" s="34" t="n">
        <v>6</v>
      </c>
      <c r="Z18" s="33" t="n">
        <v>1</v>
      </c>
      <c r="AA18" s="33"/>
      <c r="AB18" s="34"/>
      <c r="AC18" s="33"/>
      <c r="AD18" s="34"/>
      <c r="AE18" s="33"/>
      <c r="AF18" s="34"/>
      <c r="AG18" s="33"/>
      <c r="AH18" s="34"/>
      <c r="AI18" s="33"/>
      <c r="AJ18" s="34"/>
      <c r="AK18" s="33"/>
      <c r="AL18" s="34"/>
      <c r="AM18" s="33"/>
      <c r="AN18" s="35" t="n">
        <f aca="false">D18+F18+H18+J18+L18+N18+P18+R18+T18+V18+X18+Z18+AA18+AC18+AE18+AG18+AI18+AK18+AM18</f>
        <v>26</v>
      </c>
      <c r="AO18" s="36" t="n">
        <v>7</v>
      </c>
    </row>
    <row r="19" customFormat="false" ht="19" hidden="false" customHeight="false" outlineLevel="0" collapsed="false">
      <c r="A19" s="25"/>
      <c r="B19" s="26" t="s">
        <v>52</v>
      </c>
      <c r="C19" s="27" t="s">
        <v>35</v>
      </c>
      <c r="D19" s="28" t="n">
        <v>1</v>
      </c>
      <c r="E19" s="42"/>
      <c r="F19" s="30" t="n">
        <v>0</v>
      </c>
      <c r="G19" s="39"/>
      <c r="H19" s="30" t="n">
        <v>0</v>
      </c>
      <c r="I19" s="37" t="s">
        <v>42</v>
      </c>
      <c r="J19" s="33" t="n">
        <v>1</v>
      </c>
      <c r="K19" s="34"/>
      <c r="L19" s="33" t="n">
        <v>0</v>
      </c>
      <c r="M19" s="32" t="n">
        <v>2</v>
      </c>
      <c r="N19" s="33" t="n">
        <v>11</v>
      </c>
      <c r="O19" s="34"/>
      <c r="P19" s="33" t="n">
        <v>0</v>
      </c>
      <c r="Q19" s="34" t="n">
        <v>4</v>
      </c>
      <c r="R19" s="33" t="n">
        <v>7</v>
      </c>
      <c r="S19" s="34"/>
      <c r="T19" s="33" t="n">
        <v>0</v>
      </c>
      <c r="U19" s="34"/>
      <c r="V19" s="33" t="n">
        <v>0</v>
      </c>
      <c r="W19" s="34" t="n">
        <v>8</v>
      </c>
      <c r="X19" s="33" t="n">
        <v>4</v>
      </c>
      <c r="Y19" s="34"/>
      <c r="Z19" s="33" t="n">
        <v>0</v>
      </c>
      <c r="AA19" s="33"/>
      <c r="AB19" s="34"/>
      <c r="AC19" s="33"/>
      <c r="AD19" s="34"/>
      <c r="AE19" s="33"/>
      <c r="AF19" s="34"/>
      <c r="AG19" s="33"/>
      <c r="AH19" s="34"/>
      <c r="AI19" s="33"/>
      <c r="AJ19" s="34"/>
      <c r="AK19" s="33"/>
      <c r="AL19" s="34"/>
      <c r="AM19" s="33"/>
      <c r="AN19" s="35" t="n">
        <f aca="false">D19+F19+H19+J19+L19+N19+P19+R19+T19+V19+X19+Z19+AA19+AC19+AE19+AG19+AI19+AK19+AM19</f>
        <v>24</v>
      </c>
      <c r="AO19" s="36" t="n">
        <v>8</v>
      </c>
    </row>
    <row r="20" customFormat="false" ht="19" hidden="false" customHeight="false" outlineLevel="0" collapsed="false">
      <c r="A20" s="25"/>
      <c r="B20" s="26" t="s">
        <v>53</v>
      </c>
      <c r="C20" s="27" t="s">
        <v>35</v>
      </c>
      <c r="D20" s="28" t="n">
        <v>1</v>
      </c>
      <c r="E20" s="42"/>
      <c r="F20" s="30" t="n">
        <v>0</v>
      </c>
      <c r="G20" s="39" t="n">
        <v>8</v>
      </c>
      <c r="H20" s="30" t="n">
        <v>1</v>
      </c>
      <c r="I20" s="37" t="s">
        <v>42</v>
      </c>
      <c r="J20" s="33" t="n">
        <v>1</v>
      </c>
      <c r="K20" s="34" t="s">
        <v>37</v>
      </c>
      <c r="L20" s="33" t="n">
        <v>1</v>
      </c>
      <c r="M20" s="34"/>
      <c r="N20" s="33" t="n">
        <v>0</v>
      </c>
      <c r="O20" s="34" t="n">
        <v>9</v>
      </c>
      <c r="P20" s="33" t="n">
        <v>1</v>
      </c>
      <c r="Q20" s="34"/>
      <c r="R20" s="33" t="n">
        <v>0</v>
      </c>
      <c r="S20" s="34"/>
      <c r="T20" s="33" t="n">
        <v>0</v>
      </c>
      <c r="U20" s="34" t="s">
        <v>38</v>
      </c>
      <c r="V20" s="33" t="n">
        <v>1</v>
      </c>
      <c r="W20" s="34" t="n">
        <v>4</v>
      </c>
      <c r="X20" s="33" t="n">
        <v>8</v>
      </c>
      <c r="Y20" s="34"/>
      <c r="Z20" s="33" t="n">
        <v>0</v>
      </c>
      <c r="AA20" s="33"/>
      <c r="AB20" s="34"/>
      <c r="AC20" s="33"/>
      <c r="AD20" s="34"/>
      <c r="AE20" s="33"/>
      <c r="AF20" s="34"/>
      <c r="AG20" s="33"/>
      <c r="AH20" s="34"/>
      <c r="AI20" s="33"/>
      <c r="AJ20" s="34"/>
      <c r="AK20" s="33"/>
      <c r="AL20" s="34"/>
      <c r="AM20" s="33"/>
      <c r="AN20" s="35" t="n">
        <f aca="false">D20+F20+H20+J20+L20+N20+P20+R20+T20+V20+X20+Z20+AA20+AC20+AE20+AG20+AI20+AK20+AM20</f>
        <v>14</v>
      </c>
      <c r="AO20" s="36" t="n">
        <v>9</v>
      </c>
    </row>
    <row r="21" customFormat="false" ht="20.5" hidden="false" customHeight="true" outlineLevel="0" collapsed="false">
      <c r="A21" s="25"/>
      <c r="B21" s="26" t="s">
        <v>54</v>
      </c>
      <c r="C21" s="27"/>
      <c r="D21" s="28" t="n">
        <v>0</v>
      </c>
      <c r="E21" s="27" t="s">
        <v>40</v>
      </c>
      <c r="F21" s="30" t="n">
        <v>1</v>
      </c>
      <c r="G21" s="39"/>
      <c r="H21" s="30" t="n">
        <v>0</v>
      </c>
      <c r="I21" s="34" t="s">
        <v>42</v>
      </c>
      <c r="J21" s="33" t="n">
        <v>1</v>
      </c>
      <c r="K21" s="34"/>
      <c r="L21" s="33" t="n">
        <v>0</v>
      </c>
      <c r="M21" s="34" t="n">
        <v>7</v>
      </c>
      <c r="N21" s="33" t="n">
        <v>4</v>
      </c>
      <c r="O21" s="34" t="n">
        <v>9</v>
      </c>
      <c r="P21" s="33" t="n">
        <v>1</v>
      </c>
      <c r="Q21" s="34" t="n">
        <v>9</v>
      </c>
      <c r="R21" s="33" t="n">
        <v>2</v>
      </c>
      <c r="S21" s="32" t="n">
        <v>3</v>
      </c>
      <c r="T21" s="33" t="n">
        <v>3</v>
      </c>
      <c r="U21" s="34"/>
      <c r="V21" s="33" t="n">
        <v>0</v>
      </c>
      <c r="W21" s="34" t="n">
        <v>11</v>
      </c>
      <c r="X21" s="33" t="n">
        <v>1</v>
      </c>
      <c r="Y21" s="34"/>
      <c r="Z21" s="33" t="n">
        <v>0</v>
      </c>
      <c r="AA21" s="33"/>
      <c r="AB21" s="34"/>
      <c r="AC21" s="33"/>
      <c r="AD21" s="34"/>
      <c r="AE21" s="33"/>
      <c r="AF21" s="34"/>
      <c r="AG21" s="33"/>
      <c r="AH21" s="34"/>
      <c r="AI21" s="33"/>
      <c r="AJ21" s="34"/>
      <c r="AK21" s="33"/>
      <c r="AL21" s="34"/>
      <c r="AM21" s="33"/>
      <c r="AN21" s="35" t="n">
        <f aca="false">D21+F21+H21+J21+L21+N21+P21+R21+T21+V21+X21+Z21+AA21+AC21+AE21+AG21+AI21+AK21+AM21</f>
        <v>13</v>
      </c>
      <c r="AO21" s="36" t="n">
        <v>10</v>
      </c>
    </row>
    <row r="22" customFormat="false" ht="16.75" hidden="false" customHeight="true" outlineLevel="0" collapsed="false">
      <c r="A22" s="25"/>
      <c r="B22" s="26" t="s">
        <v>55</v>
      </c>
      <c r="C22" s="27" t="s">
        <v>35</v>
      </c>
      <c r="D22" s="28" t="n">
        <v>1</v>
      </c>
      <c r="E22" s="27"/>
      <c r="F22" s="30" t="n">
        <v>0</v>
      </c>
      <c r="G22" s="39" t="n">
        <v>5</v>
      </c>
      <c r="H22" s="30" t="n">
        <v>1</v>
      </c>
      <c r="I22" s="37" t="s">
        <v>42</v>
      </c>
      <c r="J22" s="33" t="n">
        <v>1</v>
      </c>
      <c r="K22" s="34" t="s">
        <v>37</v>
      </c>
      <c r="L22" s="33" t="n">
        <v>1</v>
      </c>
      <c r="M22" s="34" t="n">
        <v>8</v>
      </c>
      <c r="N22" s="33" t="n">
        <v>3</v>
      </c>
      <c r="O22" s="34"/>
      <c r="P22" s="33" t="n">
        <v>0</v>
      </c>
      <c r="Q22" s="34"/>
      <c r="R22" s="33" t="n">
        <v>0</v>
      </c>
      <c r="S22" s="34"/>
      <c r="T22" s="33" t="n">
        <v>0</v>
      </c>
      <c r="U22" s="34"/>
      <c r="V22" s="33" t="n">
        <v>0</v>
      </c>
      <c r="W22" s="34" t="n">
        <v>10</v>
      </c>
      <c r="X22" s="33" t="n">
        <v>2</v>
      </c>
      <c r="Y22" s="34"/>
      <c r="Z22" s="33" t="n">
        <v>0</v>
      </c>
      <c r="AA22" s="33"/>
      <c r="AB22" s="34"/>
      <c r="AC22" s="33"/>
      <c r="AD22" s="34"/>
      <c r="AE22" s="33"/>
      <c r="AF22" s="34"/>
      <c r="AG22" s="33"/>
      <c r="AH22" s="34"/>
      <c r="AI22" s="33"/>
      <c r="AJ22" s="34"/>
      <c r="AK22" s="33"/>
      <c r="AL22" s="34"/>
      <c r="AM22" s="33"/>
      <c r="AN22" s="35" t="n">
        <f aca="false">D22+F22+H22+J22+L22+N22+P22+R22+T22+V22+X22+Z22+AA22+AC22+AE22+AG22+AI22+AK22+AM22</f>
        <v>9</v>
      </c>
      <c r="AO22" s="36" t="n">
        <v>11</v>
      </c>
    </row>
    <row r="23" customFormat="false" ht="15.5" hidden="false" customHeight="true" outlineLevel="0" collapsed="false">
      <c r="A23" s="25"/>
      <c r="B23" s="26" t="s">
        <v>56</v>
      </c>
      <c r="C23" s="27"/>
      <c r="D23" s="28" t="n">
        <v>0</v>
      </c>
      <c r="E23" s="27" t="s">
        <v>57</v>
      </c>
      <c r="F23" s="30" t="n">
        <v>1</v>
      </c>
      <c r="G23" s="39" t="n">
        <v>9</v>
      </c>
      <c r="H23" s="30" t="n">
        <v>1</v>
      </c>
      <c r="I23" s="34"/>
      <c r="J23" s="33" t="n">
        <v>0</v>
      </c>
      <c r="K23" s="32" t="n">
        <v>3</v>
      </c>
      <c r="L23" s="33" t="n">
        <v>4</v>
      </c>
      <c r="M23" s="34"/>
      <c r="N23" s="33" t="n">
        <v>0</v>
      </c>
      <c r="O23" s="34"/>
      <c r="P23" s="33" t="n">
        <v>0</v>
      </c>
      <c r="Q23" s="34"/>
      <c r="R23" s="33" t="n">
        <v>0</v>
      </c>
      <c r="S23" s="34"/>
      <c r="T23" s="33" t="n">
        <v>0</v>
      </c>
      <c r="U23" s="34"/>
      <c r="V23" s="33" t="n">
        <v>0</v>
      </c>
      <c r="W23" s="34"/>
      <c r="X23" s="33" t="n">
        <v>0</v>
      </c>
      <c r="Y23" s="34"/>
      <c r="Z23" s="33" t="n">
        <v>0</v>
      </c>
      <c r="AA23" s="33"/>
      <c r="AB23" s="34"/>
      <c r="AC23" s="33"/>
      <c r="AD23" s="34"/>
      <c r="AE23" s="33"/>
      <c r="AF23" s="34"/>
      <c r="AG23" s="33"/>
      <c r="AH23" s="34"/>
      <c r="AI23" s="33"/>
      <c r="AJ23" s="34"/>
      <c r="AK23" s="33"/>
      <c r="AL23" s="34"/>
      <c r="AM23" s="33"/>
      <c r="AN23" s="35" t="n">
        <f aca="false">D23+F23+H23+J23+L23+N23+P23+R23+T23+V23+X23+Z23+AA23+AC23+AE23+AG23+AI23+AK23+AM23</f>
        <v>6</v>
      </c>
      <c r="AO23" s="36" t="n">
        <v>12</v>
      </c>
    </row>
    <row r="24" customFormat="false" ht="15.5" hidden="false" customHeight="true" outlineLevel="0" collapsed="false">
      <c r="A24" s="25"/>
      <c r="B24" s="26" t="s">
        <v>58</v>
      </c>
      <c r="C24" s="40" t="s">
        <v>47</v>
      </c>
      <c r="D24" s="28" t="n">
        <v>5</v>
      </c>
      <c r="E24" s="27"/>
      <c r="F24" s="30" t="n">
        <v>0</v>
      </c>
      <c r="G24" s="43" t="n">
        <v>6</v>
      </c>
      <c r="H24" s="30" t="n">
        <v>1</v>
      </c>
      <c r="I24" s="34"/>
      <c r="J24" s="33" t="n">
        <v>0</v>
      </c>
      <c r="K24" s="34"/>
      <c r="L24" s="33" t="n">
        <v>0</v>
      </c>
      <c r="M24" s="34"/>
      <c r="N24" s="33" t="n">
        <v>0</v>
      </c>
      <c r="O24" s="34"/>
      <c r="P24" s="33" t="n">
        <v>0</v>
      </c>
      <c r="Q24" s="34"/>
      <c r="R24" s="33" t="n">
        <v>0</v>
      </c>
      <c r="S24" s="34"/>
      <c r="T24" s="33" t="n">
        <v>0</v>
      </c>
      <c r="U24" s="34"/>
      <c r="V24" s="33" t="n">
        <v>0</v>
      </c>
      <c r="W24" s="34"/>
      <c r="X24" s="33" t="n">
        <v>0</v>
      </c>
      <c r="Y24" s="34"/>
      <c r="Z24" s="33" t="n">
        <v>0</v>
      </c>
      <c r="AA24" s="33"/>
      <c r="AB24" s="34"/>
      <c r="AC24" s="33"/>
      <c r="AD24" s="34"/>
      <c r="AE24" s="33"/>
      <c r="AF24" s="34"/>
      <c r="AG24" s="33"/>
      <c r="AH24" s="34"/>
      <c r="AI24" s="33"/>
      <c r="AJ24" s="34"/>
      <c r="AK24" s="33"/>
      <c r="AL24" s="34"/>
      <c r="AM24" s="33"/>
      <c r="AN24" s="35" t="n">
        <f aca="false">D24+F24+H24+J24+L24+N24+P24+R24+T24+V24+X24+Z24+AA24+AC24+AE24+AG24+AI24+AK24+AM24</f>
        <v>6</v>
      </c>
      <c r="AO24" s="36" t="n">
        <v>13</v>
      </c>
    </row>
    <row r="25" customFormat="false" ht="14.3" hidden="false" customHeight="true" outlineLevel="0" collapsed="false">
      <c r="A25" s="25"/>
      <c r="B25" s="26" t="s">
        <v>59</v>
      </c>
      <c r="C25" s="27"/>
      <c r="D25" s="28" t="n">
        <v>0</v>
      </c>
      <c r="E25" s="27" t="s">
        <v>60</v>
      </c>
      <c r="F25" s="30" t="n">
        <v>1</v>
      </c>
      <c r="G25" s="43"/>
      <c r="H25" s="30" t="n">
        <v>0</v>
      </c>
      <c r="I25" s="34"/>
      <c r="J25" s="33" t="n">
        <v>0</v>
      </c>
      <c r="K25" s="34"/>
      <c r="L25" s="33" t="n">
        <v>0</v>
      </c>
      <c r="M25" s="34"/>
      <c r="N25" s="33" t="n">
        <v>0</v>
      </c>
      <c r="O25" s="34"/>
      <c r="P25" s="33" t="n">
        <v>0</v>
      </c>
      <c r="Q25" s="34"/>
      <c r="R25" s="33" t="n">
        <v>0</v>
      </c>
      <c r="S25" s="34"/>
      <c r="T25" s="33" t="n">
        <v>0</v>
      </c>
      <c r="U25" s="34"/>
      <c r="V25" s="33" t="n">
        <v>0</v>
      </c>
      <c r="W25" s="34"/>
      <c r="X25" s="33" t="n">
        <v>0</v>
      </c>
      <c r="Y25" s="34"/>
      <c r="Z25" s="33" t="n">
        <v>0</v>
      </c>
      <c r="AA25" s="33"/>
      <c r="AB25" s="34"/>
      <c r="AC25" s="33"/>
      <c r="AD25" s="34"/>
      <c r="AE25" s="33"/>
      <c r="AF25" s="34"/>
      <c r="AG25" s="33"/>
      <c r="AH25" s="34"/>
      <c r="AI25" s="33"/>
      <c r="AJ25" s="34"/>
      <c r="AK25" s="33"/>
      <c r="AL25" s="34"/>
      <c r="AM25" s="33"/>
      <c r="AN25" s="35" t="n">
        <f aca="false">D25+F25+H25+J25+L25+N25+P25+R25+T25+V25+X25+Z25+AA25+AC25+AE25+AG25+AI25+AK25+AM25</f>
        <v>1</v>
      </c>
      <c r="AO25" s="36" t="n">
        <v>14</v>
      </c>
    </row>
    <row r="26" customFormat="false" ht="14.3" hidden="false" customHeight="true" outlineLevel="0" collapsed="false">
      <c r="A26" s="25"/>
      <c r="B26" s="26" t="s">
        <v>61</v>
      </c>
      <c r="C26" s="27"/>
      <c r="D26" s="28" t="n">
        <v>0</v>
      </c>
      <c r="E26" s="27"/>
      <c r="F26" s="30" t="n">
        <v>0</v>
      </c>
      <c r="G26" s="43"/>
      <c r="H26" s="30" t="n">
        <v>0</v>
      </c>
      <c r="I26" s="34"/>
      <c r="J26" s="33" t="n">
        <v>0</v>
      </c>
      <c r="K26" s="34"/>
      <c r="L26" s="33" t="n">
        <v>0</v>
      </c>
      <c r="M26" s="34"/>
      <c r="N26" s="33" t="n">
        <v>0</v>
      </c>
      <c r="O26" s="34"/>
      <c r="P26" s="33" t="n">
        <v>0</v>
      </c>
      <c r="Q26" s="34"/>
      <c r="R26" s="33" t="n">
        <v>0</v>
      </c>
      <c r="S26" s="34"/>
      <c r="T26" s="33" t="n">
        <v>0</v>
      </c>
      <c r="U26" s="34"/>
      <c r="V26" s="33" t="n">
        <v>0</v>
      </c>
      <c r="W26" s="34"/>
      <c r="X26" s="33" t="n">
        <v>0</v>
      </c>
      <c r="Y26" s="34"/>
      <c r="Z26" s="33" t="n">
        <v>0</v>
      </c>
      <c r="AA26" s="33"/>
      <c r="AB26" s="34"/>
      <c r="AC26" s="33"/>
      <c r="AD26" s="34"/>
      <c r="AE26" s="33"/>
      <c r="AF26" s="34"/>
      <c r="AG26" s="33"/>
      <c r="AH26" s="34"/>
      <c r="AI26" s="33"/>
      <c r="AJ26" s="34"/>
      <c r="AK26" s="33"/>
      <c r="AL26" s="34"/>
      <c r="AM26" s="33"/>
      <c r="AN26" s="35" t="n">
        <f aca="false">D26+F26+H26+J26+L26+N26+P26+R26+T26+V26+X26+Z26+AA26+AC26+AE26+AG26+AI26+AK26+AM26</f>
        <v>0</v>
      </c>
      <c r="AO26" s="36" t="n">
        <v>15</v>
      </c>
    </row>
    <row r="28" customFormat="false" ht="13.8" hidden="true" customHeight="false" outlineLevel="0" collapsed="false"/>
    <row r="29" customFormat="false" ht="13.9" hidden="false" customHeight="true" outlineLevel="0" collapsed="false">
      <c r="A29" s="44" t="s">
        <v>62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</row>
    <row r="30" customFormat="false" ht="15" hidden="false" customHeight="true" outlineLevel="0" collapsed="false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</row>
    <row r="31" customFormat="false" ht="15" hidden="false" customHeight="true" outlineLevel="0" collapsed="false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</row>
    <row r="32" customFormat="false" ht="7.5" hidden="false" customHeight="true" outlineLevel="0" collapsed="false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</row>
    <row r="33" customFormat="false" ht="18.75" hidden="true" customHeight="true" outlineLevel="0" collapsed="false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</row>
    <row r="34" customFormat="false" ht="15" hidden="true" customHeight="true" outlineLevel="0" collapsed="false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</row>
    <row r="35" customFormat="false" ht="10" hidden="false" customHeight="true" outlineLevel="0" collapsed="false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</row>
    <row r="36" customFormat="false" ht="9" hidden="false" customHeight="true" outlineLevel="0" collapsed="false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</row>
    <row r="37" customFormat="false" ht="32.25" hidden="false" customHeight="true" outlineLevel="0" collapsed="false">
      <c r="A37" s="45" t="s">
        <v>63</v>
      </c>
      <c r="B37" s="45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</row>
    <row r="38" customFormat="false" ht="52.5" hidden="false" customHeight="true" outlineLevel="0" collapsed="false">
      <c r="A38" s="45" t="s">
        <v>64</v>
      </c>
      <c r="B38" s="45"/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</row>
    <row r="39" customFormat="false" ht="13.8" hidden="false" customHeight="false" outlineLevel="0" collapsed="false">
      <c r="A39" s="46" t="s">
        <v>65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</row>
    <row r="40" customFormat="false" ht="13.8" hidden="false" customHeight="false" outlineLevel="0" collapsed="false">
      <c r="A40" s="47"/>
      <c r="B40" s="47"/>
    </row>
  </sheetData>
  <autoFilter ref="A11:AO26"/>
  <mergeCells count="31">
    <mergeCell ref="N2:Q2"/>
    <mergeCell ref="A6:Q6"/>
    <mergeCell ref="A7:Q7"/>
    <mergeCell ref="C9:D10"/>
    <mergeCell ref="E9:F10"/>
    <mergeCell ref="G9:H10"/>
    <mergeCell ref="I9:J10"/>
    <mergeCell ref="K9:L10"/>
    <mergeCell ref="M9:N10"/>
    <mergeCell ref="O9:P10"/>
    <mergeCell ref="Q9:R10"/>
    <mergeCell ref="S9:V9"/>
    <mergeCell ref="W9:X10"/>
    <mergeCell ref="Y9:Z10"/>
    <mergeCell ref="AA9:AA10"/>
    <mergeCell ref="AB9:AG9"/>
    <mergeCell ref="AH9:AI10"/>
    <mergeCell ref="AJ9:AK10"/>
    <mergeCell ref="AL9:AM10"/>
    <mergeCell ref="AN9:AO9"/>
    <mergeCell ref="S10:T10"/>
    <mergeCell ref="U10:V10"/>
    <mergeCell ref="AB10:AC10"/>
    <mergeCell ref="AD10:AE10"/>
    <mergeCell ref="AF10:AG10"/>
    <mergeCell ref="AN10:AO10"/>
    <mergeCell ref="A29:Q36"/>
    <mergeCell ref="A37:Q37"/>
    <mergeCell ref="A38:Q38"/>
    <mergeCell ref="A39:Q39"/>
    <mergeCell ref="A40:B40"/>
  </mergeCells>
  <printOptions headings="false" gridLines="false" gridLinesSet="true" horizontalCentered="false" verticalCentered="false"/>
  <pageMargins left="0" right="0" top="0.354166666666667" bottom="0.354166666666667" header="0.511805555555555" footer="0.511805555555555"/>
  <pageSetup paperSize="9" scale="8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T37"/>
  <sheetViews>
    <sheetView showFormulas="false" showGridLines="true" showRowColHeaders="true" showZeros="true" rightToLeft="false" tabSelected="false" showOutlineSymbols="true" defaultGridColor="true" view="normal" topLeftCell="A13" colorId="64" zoomScale="90" zoomScaleNormal="90" zoomScalePageLayoutView="100" workbookViewId="0">
      <pane xSplit="0" ySplit="25" topLeftCell="A38" activePane="bottomLeft" state="frozen"/>
      <selection pane="topLeft" activeCell="A13" activeCellId="0" sqref="A13"/>
      <selection pane="bottomLeft" activeCell="A31" activeCellId="0" sqref="A31"/>
    </sheetView>
  </sheetViews>
  <sheetFormatPr defaultColWidth="11.94140625" defaultRowHeight="15" zeroHeight="false" outlineLevelRow="0" outlineLevelCol="0"/>
  <cols>
    <col collapsed="false" customWidth="true" hidden="false" outlineLevel="0" max="1" min="1" style="0" width="3.14"/>
    <col collapsed="false" customWidth="true" hidden="false" outlineLevel="0" max="2" min="2" style="0" width="10.71"/>
    <col collapsed="false" customWidth="true" hidden="false" outlineLevel="0" max="3" min="3" style="0" width="3.42"/>
    <col collapsed="false" customWidth="true" hidden="false" outlineLevel="0" max="5" min="4" style="0" width="3.14"/>
    <col collapsed="false" customWidth="true" hidden="false" outlineLevel="0" max="6" min="6" style="0" width="2.85"/>
    <col collapsed="false" customWidth="true" hidden="false" outlineLevel="0" max="7" min="7" style="0" width="3.57"/>
    <col collapsed="false" customWidth="true" hidden="false" outlineLevel="0" max="8" min="8" style="0" width="2.99"/>
    <col collapsed="false" customWidth="true" hidden="false" outlineLevel="0" max="9" min="9" style="0" width="3.42"/>
    <col collapsed="false" customWidth="true" hidden="false" outlineLevel="0" max="10" min="10" style="0" width="2.85"/>
    <col collapsed="false" customWidth="true" hidden="false" outlineLevel="0" max="11" min="11" style="0" width="3.3"/>
    <col collapsed="false" customWidth="true" hidden="false" outlineLevel="0" max="12" min="12" style="0" width="3.14"/>
    <col collapsed="false" customWidth="true" hidden="false" outlineLevel="0" max="13" min="13" style="0" width="3.3"/>
    <col collapsed="false" customWidth="true" hidden="false" outlineLevel="0" max="14" min="14" style="0" width="3.14"/>
    <col collapsed="false" customWidth="true" hidden="false" outlineLevel="0" max="15" min="15" style="0" width="3.3"/>
    <col collapsed="false" customWidth="true" hidden="false" outlineLevel="0" max="16" min="16" style="0" width="2.85"/>
    <col collapsed="false" customWidth="true" hidden="false" outlineLevel="0" max="17" min="17" style="0" width="3.57"/>
    <col collapsed="false" customWidth="true" hidden="false" outlineLevel="0" max="18" min="18" style="0" width="3.86"/>
    <col collapsed="false" customWidth="true" hidden="false" outlineLevel="0" max="19" min="19" style="0" width="3.42"/>
    <col collapsed="false" customWidth="true" hidden="false" outlineLevel="0" max="20" min="20" style="0" width="2.99"/>
    <col collapsed="false" customWidth="true" hidden="false" outlineLevel="0" max="21" min="21" style="0" width="3.86"/>
    <col collapsed="false" customWidth="true" hidden="false" outlineLevel="0" max="22" min="22" style="0" width="3.42"/>
    <col collapsed="false" customWidth="true" hidden="false" outlineLevel="0" max="24" min="23" style="0" width="3.57"/>
    <col collapsed="false" customWidth="true" hidden="false" outlineLevel="0" max="25" min="25" style="0" width="0.13"/>
    <col collapsed="false" customWidth="true" hidden="false" outlineLevel="0" max="26" min="26" style="0" width="3.57"/>
    <col collapsed="false" customWidth="true" hidden="false" outlineLevel="0" max="27" min="27" style="0" width="3.42"/>
    <col collapsed="false" customWidth="true" hidden="false" outlineLevel="0" max="28" min="28" style="0" width="3.57"/>
    <col collapsed="false" customWidth="true" hidden="false" outlineLevel="0" max="29" min="29" style="0" width="4.29"/>
    <col collapsed="false" customWidth="true" hidden="false" outlineLevel="0" max="30" min="30" style="0" width="6.01"/>
    <col collapsed="false" customWidth="true" hidden="false" outlineLevel="0" max="32" min="31" style="0" width="3.57"/>
    <col collapsed="false" customWidth="true" hidden="false" outlineLevel="0" max="33" min="33" style="0" width="3.86"/>
    <col collapsed="false" customWidth="true" hidden="false" outlineLevel="0" max="34" min="34" style="0" width="3.14"/>
    <col collapsed="false" customWidth="true" hidden="false" outlineLevel="0" max="35" min="35" style="0" width="3.71"/>
    <col collapsed="false" customWidth="true" hidden="false" outlineLevel="0" max="36" min="36" style="0" width="3.14"/>
    <col collapsed="false" customWidth="true" hidden="false" outlineLevel="0" max="37" min="37" style="0" width="3.86"/>
    <col collapsed="false" customWidth="true" hidden="false" outlineLevel="0" max="38" min="38" style="0" width="3.42"/>
    <col collapsed="false" customWidth="true" hidden="false" outlineLevel="0" max="39" min="39" style="0" width="3.98"/>
    <col collapsed="false" customWidth="true" hidden="false" outlineLevel="0" max="40" min="40" style="0" width="3.71"/>
    <col collapsed="false" customWidth="true" hidden="false" outlineLevel="0" max="41" min="41" style="0" width="4.43"/>
    <col collapsed="false" customWidth="true" hidden="false" outlineLevel="0" max="42" min="42" style="0" width="3.42"/>
    <col collapsed="false" customWidth="true" hidden="false" outlineLevel="0" max="43" min="43" style="0" width="6.01"/>
    <col collapsed="false" customWidth="true" hidden="false" outlineLevel="0" max="44" min="44" style="0" width="4.29"/>
    <col collapsed="false" customWidth="true" hidden="false" outlineLevel="0" max="64" min="45" style="0" width="8.29"/>
  </cols>
  <sheetData>
    <row r="1" customFormat="false" ht="15" hidden="tru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8" t="s">
        <v>66</v>
      </c>
      <c r="AA1" s="48"/>
      <c r="AB1" s="48"/>
      <c r="AC1" s="48"/>
      <c r="AD1" s="48"/>
      <c r="AE1" s="48"/>
      <c r="AF1" s="48"/>
      <c r="AG1" s="48"/>
      <c r="AH1" s="48"/>
      <c r="AI1" s="48"/>
      <c r="AJ1" s="48"/>
      <c r="AK1" s="48"/>
      <c r="AL1" s="48"/>
      <c r="AM1" s="48"/>
      <c r="AN1" s="48"/>
      <c r="AO1" s="48"/>
      <c r="AP1" s="48"/>
      <c r="AQ1" s="48"/>
      <c r="AR1" s="48"/>
    </row>
    <row r="2" customFormat="false" ht="15.75" hidden="true" customHeight="false" outlineLevel="0" collapsed="false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8"/>
      <c r="AA2" s="48"/>
      <c r="AB2" s="48"/>
      <c r="AC2" s="48"/>
      <c r="AD2" s="48"/>
      <c r="AE2" s="48"/>
      <c r="AF2" s="48"/>
      <c r="AG2" s="48"/>
      <c r="AH2" s="48"/>
      <c r="AI2" s="48"/>
      <c r="AJ2" s="48"/>
      <c r="AK2" s="48"/>
      <c r="AL2" s="48"/>
      <c r="AM2" s="48"/>
      <c r="AN2" s="48"/>
      <c r="AO2" s="48"/>
      <c r="AP2" s="48"/>
      <c r="AQ2" s="48"/>
      <c r="AR2" s="48"/>
    </row>
    <row r="3" customFormat="false" ht="15.75" hidden="true" customHeight="fals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8"/>
      <c r="AA3" s="48"/>
      <c r="AB3" s="48"/>
      <c r="AC3" s="48"/>
      <c r="AD3" s="48"/>
      <c r="AE3" s="48"/>
      <c r="AF3" s="48"/>
      <c r="AG3" s="48"/>
      <c r="AH3" s="48"/>
      <c r="AI3" s="48"/>
      <c r="AJ3" s="48"/>
      <c r="AK3" s="48"/>
      <c r="AL3" s="48"/>
      <c r="AM3" s="48"/>
      <c r="AN3" s="48"/>
      <c r="AO3" s="48"/>
      <c r="AP3" s="48"/>
      <c r="AQ3" s="48"/>
      <c r="AR3" s="48"/>
    </row>
    <row r="4" customFormat="false" ht="15.75" hidden="false" customHeight="false" outlineLevel="0" collapsed="false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9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</row>
    <row r="5" customFormat="false" ht="15.75" hidden="false" customHeight="false" outlineLevel="0" collapsed="false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</row>
    <row r="6" customFormat="false" ht="15.75" hidden="false" customHeight="false" outlineLevel="0" collapsed="false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</row>
    <row r="7" customFormat="false" ht="15.75" hidden="false" customHeight="false" outlineLevel="0" collapsed="false">
      <c r="A7" s="4" t="s">
        <v>67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</row>
    <row r="8" customFormat="false" ht="15.75" hidden="false" customHeight="false" outlineLevel="0" collapsed="false">
      <c r="A8" s="4" t="s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</row>
    <row r="9" customFormat="false" ht="9.95" hidden="false" customHeight="true" outlineLevel="0" collapsed="false">
      <c r="A9" s="6"/>
    </row>
    <row r="10" customFormat="false" ht="15" hidden="false" customHeight="true" outlineLevel="0" collapsed="false">
      <c r="A10" s="50"/>
      <c r="B10" s="7"/>
      <c r="C10" s="7" t="s">
        <v>68</v>
      </c>
      <c r="D10" s="7"/>
      <c r="E10" s="51" t="s">
        <v>69</v>
      </c>
      <c r="F10" s="51"/>
      <c r="G10" s="52" t="s">
        <v>70</v>
      </c>
      <c r="H10" s="52"/>
      <c r="I10" s="7" t="s">
        <v>71</v>
      </c>
      <c r="J10" s="7"/>
      <c r="K10" s="7" t="s">
        <v>72</v>
      </c>
      <c r="L10" s="7"/>
      <c r="M10" s="53" t="s">
        <v>73</v>
      </c>
      <c r="N10" s="53"/>
      <c r="O10" s="54" t="s">
        <v>74</v>
      </c>
      <c r="P10" s="54"/>
      <c r="Q10" s="53" t="s">
        <v>75</v>
      </c>
      <c r="R10" s="53"/>
      <c r="S10" s="55" t="s">
        <v>76</v>
      </c>
      <c r="T10" s="55"/>
      <c r="U10" s="7" t="s">
        <v>77</v>
      </c>
      <c r="V10" s="7"/>
      <c r="W10" s="7" t="s">
        <v>78</v>
      </c>
      <c r="X10" s="7"/>
      <c r="Y10" s="56"/>
      <c r="Z10" s="53" t="s">
        <v>25</v>
      </c>
      <c r="AA10" s="53"/>
      <c r="AB10" s="7" t="s">
        <v>16</v>
      </c>
      <c r="AC10" s="7"/>
      <c r="AD10" s="7" t="s">
        <v>17</v>
      </c>
      <c r="AE10" s="57" t="s">
        <v>18</v>
      </c>
      <c r="AF10" s="57"/>
      <c r="AG10" s="57"/>
      <c r="AH10" s="57"/>
      <c r="AI10" s="57"/>
      <c r="AJ10" s="57"/>
      <c r="AK10" s="7" t="s">
        <v>79</v>
      </c>
      <c r="AL10" s="7"/>
      <c r="AM10" s="58" t="s">
        <v>80</v>
      </c>
      <c r="AN10" s="58"/>
      <c r="AO10" s="7" t="s">
        <v>81</v>
      </c>
      <c r="AP10" s="7"/>
      <c r="AQ10" s="59" t="s">
        <v>22</v>
      </c>
      <c r="AR10" s="59"/>
    </row>
    <row r="11" customFormat="false" ht="33.4" hidden="false" customHeight="true" outlineLevel="0" collapsed="false">
      <c r="A11" s="60"/>
      <c r="B11" s="7"/>
      <c r="C11" s="7"/>
      <c r="D11" s="7"/>
      <c r="E11" s="51"/>
      <c r="F11" s="51"/>
      <c r="G11" s="52"/>
      <c r="H11" s="52"/>
      <c r="I11" s="7"/>
      <c r="J11" s="7"/>
      <c r="K11" s="7"/>
      <c r="L11" s="7"/>
      <c r="M11" s="53"/>
      <c r="N11" s="53"/>
      <c r="O11" s="54"/>
      <c r="P11" s="54"/>
      <c r="Q11" s="53"/>
      <c r="R11" s="53"/>
      <c r="S11" s="55"/>
      <c r="T11" s="55"/>
      <c r="U11" s="7"/>
      <c r="V11" s="7"/>
      <c r="W11" s="7"/>
      <c r="X11" s="7"/>
      <c r="Y11" s="61"/>
      <c r="Z11" s="53"/>
      <c r="AA11" s="53"/>
      <c r="AB11" s="7"/>
      <c r="AC11" s="7"/>
      <c r="AD11" s="7"/>
      <c r="AE11" s="7" t="s">
        <v>25</v>
      </c>
      <c r="AF11" s="7"/>
      <c r="AG11" s="7" t="s">
        <v>26</v>
      </c>
      <c r="AH11" s="7"/>
      <c r="AI11" s="55" t="s">
        <v>27</v>
      </c>
      <c r="AJ11" s="55"/>
      <c r="AK11" s="7"/>
      <c r="AL11" s="7"/>
      <c r="AM11" s="58"/>
      <c r="AN11" s="58"/>
      <c r="AO11" s="7"/>
      <c r="AP11" s="7"/>
      <c r="AQ11" s="62" t="s">
        <v>28</v>
      </c>
      <c r="AR11" s="62"/>
    </row>
    <row r="12" customFormat="false" ht="26.25" hidden="false" customHeight="true" outlineLevel="0" collapsed="false">
      <c r="A12" s="63" t="s">
        <v>29</v>
      </c>
      <c r="B12" s="7" t="s">
        <v>30</v>
      </c>
      <c r="C12" s="64" t="s">
        <v>31</v>
      </c>
      <c r="D12" s="65" t="s">
        <v>32</v>
      </c>
      <c r="E12" s="64" t="s">
        <v>31</v>
      </c>
      <c r="F12" s="65" t="s">
        <v>32</v>
      </c>
      <c r="G12" s="64" t="s">
        <v>31</v>
      </c>
      <c r="H12" s="65" t="s">
        <v>32</v>
      </c>
      <c r="I12" s="64" t="s">
        <v>31</v>
      </c>
      <c r="J12" s="65" t="s">
        <v>32</v>
      </c>
      <c r="K12" s="64" t="s">
        <v>31</v>
      </c>
      <c r="L12" s="65" t="s">
        <v>32</v>
      </c>
      <c r="M12" s="66" t="s">
        <v>31</v>
      </c>
      <c r="N12" s="65" t="s">
        <v>32</v>
      </c>
      <c r="O12" s="67" t="s">
        <v>31</v>
      </c>
      <c r="P12" s="65" t="s">
        <v>32</v>
      </c>
      <c r="Q12" s="67" t="s">
        <v>31</v>
      </c>
      <c r="R12" s="65" t="s">
        <v>32</v>
      </c>
      <c r="S12" s="64" t="s">
        <v>31</v>
      </c>
      <c r="T12" s="65" t="s">
        <v>32</v>
      </c>
      <c r="U12" s="64" t="s">
        <v>31</v>
      </c>
      <c r="V12" s="65" t="s">
        <v>32</v>
      </c>
      <c r="W12" s="66" t="s">
        <v>31</v>
      </c>
      <c r="X12" s="65" t="s">
        <v>32</v>
      </c>
      <c r="Y12" s="67" t="s">
        <v>31</v>
      </c>
      <c r="Z12" s="67"/>
      <c r="AA12" s="65" t="s">
        <v>32</v>
      </c>
      <c r="AB12" s="67" t="s">
        <v>31</v>
      </c>
      <c r="AC12" s="65" t="s">
        <v>32</v>
      </c>
      <c r="AD12" s="65" t="s">
        <v>32</v>
      </c>
      <c r="AE12" s="64" t="s">
        <v>31</v>
      </c>
      <c r="AF12" s="65" t="s">
        <v>32</v>
      </c>
      <c r="AG12" s="64" t="s">
        <v>31</v>
      </c>
      <c r="AH12" s="65" t="s">
        <v>32</v>
      </c>
      <c r="AI12" s="64" t="s">
        <v>31</v>
      </c>
      <c r="AJ12" s="65" t="s">
        <v>32</v>
      </c>
      <c r="AK12" s="64" t="s">
        <v>31</v>
      </c>
      <c r="AL12" s="65" t="s">
        <v>32</v>
      </c>
      <c r="AM12" s="64" t="s">
        <v>31</v>
      </c>
      <c r="AN12" s="65" t="s">
        <v>32</v>
      </c>
      <c r="AO12" s="64" t="s">
        <v>31</v>
      </c>
      <c r="AP12" s="65" t="s">
        <v>32</v>
      </c>
      <c r="AQ12" s="68" t="s">
        <v>82</v>
      </c>
      <c r="AR12" s="69" t="s">
        <v>31</v>
      </c>
    </row>
    <row r="13" customFormat="false" ht="21.2" hidden="false" customHeight="true" outlineLevel="0" collapsed="false">
      <c r="A13" s="70" t="n">
        <v>1</v>
      </c>
      <c r="B13" s="71" t="s">
        <v>83</v>
      </c>
      <c r="C13" s="72" t="s">
        <v>84</v>
      </c>
      <c r="D13" s="73" t="n">
        <v>2</v>
      </c>
      <c r="E13" s="74" t="s">
        <v>85</v>
      </c>
      <c r="F13" s="75" t="n">
        <v>13</v>
      </c>
      <c r="G13" s="76" t="s">
        <v>85</v>
      </c>
      <c r="H13" s="75" t="n">
        <v>4</v>
      </c>
      <c r="I13" s="77" t="s">
        <v>86</v>
      </c>
      <c r="J13" s="75" t="n">
        <v>1</v>
      </c>
      <c r="K13" s="77" t="s">
        <v>87</v>
      </c>
      <c r="L13" s="75" t="n">
        <v>1</v>
      </c>
      <c r="M13" s="78" t="s">
        <v>85</v>
      </c>
      <c r="N13" s="75" t="n">
        <v>14</v>
      </c>
      <c r="O13" s="76" t="s">
        <v>84</v>
      </c>
      <c r="P13" s="75" t="n">
        <v>2</v>
      </c>
      <c r="Q13" s="78" t="s">
        <v>85</v>
      </c>
      <c r="R13" s="75" t="n">
        <v>15</v>
      </c>
      <c r="S13" s="77" t="s">
        <v>85</v>
      </c>
      <c r="T13" s="75" t="n">
        <v>5</v>
      </c>
      <c r="U13" s="76" t="s">
        <v>88</v>
      </c>
      <c r="V13" s="75" t="n">
        <v>1</v>
      </c>
      <c r="W13" s="76" t="s">
        <v>86</v>
      </c>
      <c r="X13" s="75" t="n">
        <v>1</v>
      </c>
      <c r="Y13" s="78" t="s">
        <v>89</v>
      </c>
      <c r="Z13" s="78"/>
      <c r="AA13" s="79" t="n">
        <v>12</v>
      </c>
      <c r="AB13" s="80" t="s">
        <v>89</v>
      </c>
      <c r="AC13" s="75" t="n">
        <v>3</v>
      </c>
      <c r="AD13" s="81" t="n">
        <v>6</v>
      </c>
      <c r="AE13" s="77" t="s">
        <v>90</v>
      </c>
      <c r="AF13" s="75" t="n">
        <v>1</v>
      </c>
      <c r="AG13" s="77" t="s">
        <v>91</v>
      </c>
      <c r="AH13" s="75" t="n">
        <v>1</v>
      </c>
      <c r="AI13" s="74" t="s">
        <v>85</v>
      </c>
      <c r="AJ13" s="75" t="n">
        <v>4</v>
      </c>
      <c r="AK13" s="76" t="s">
        <v>92</v>
      </c>
      <c r="AL13" s="75" t="n">
        <v>1</v>
      </c>
      <c r="AM13" s="74" t="s">
        <v>88</v>
      </c>
      <c r="AN13" s="75" t="n">
        <v>7</v>
      </c>
      <c r="AO13" s="74" t="s">
        <v>84</v>
      </c>
      <c r="AP13" s="75" t="n">
        <v>2</v>
      </c>
      <c r="AQ13" s="35" t="n">
        <f aca="false">D13+F13+H13+J13+L13+N13+P13+R13+T13+V13+X13+AA13+AC13+AD13+AF13+AH13+AJ13+AN13+AP13+AL13</f>
        <v>96</v>
      </c>
      <c r="AR13" s="36" t="s">
        <v>85</v>
      </c>
    </row>
    <row r="14" customFormat="false" ht="24.95" hidden="false" customHeight="true" outlineLevel="0" collapsed="false">
      <c r="A14" s="70" t="n">
        <v>2</v>
      </c>
      <c r="B14" s="71" t="s">
        <v>93</v>
      </c>
      <c r="C14" s="72" t="s">
        <v>89</v>
      </c>
      <c r="D14" s="73" t="n">
        <v>3</v>
      </c>
      <c r="E14" s="74" t="s">
        <v>89</v>
      </c>
      <c r="F14" s="75" t="n">
        <v>11</v>
      </c>
      <c r="G14" s="76" t="s">
        <v>88</v>
      </c>
      <c r="H14" s="75" t="n">
        <v>1</v>
      </c>
      <c r="I14" s="77" t="s">
        <v>88</v>
      </c>
      <c r="J14" s="75" t="n">
        <v>2</v>
      </c>
      <c r="K14" s="77" t="s">
        <v>85</v>
      </c>
      <c r="L14" s="75" t="n">
        <v>5</v>
      </c>
      <c r="M14" s="78" t="s">
        <v>89</v>
      </c>
      <c r="N14" s="79" t="n">
        <v>12</v>
      </c>
      <c r="O14" s="76" t="s">
        <v>85</v>
      </c>
      <c r="P14" s="75" t="n">
        <v>4</v>
      </c>
      <c r="Q14" s="78" t="s">
        <v>89</v>
      </c>
      <c r="R14" s="79" t="n">
        <v>13</v>
      </c>
      <c r="S14" s="77" t="s">
        <v>86</v>
      </c>
      <c r="T14" s="75" t="n">
        <v>1</v>
      </c>
      <c r="U14" s="74" t="s">
        <v>85</v>
      </c>
      <c r="V14" s="75" t="n">
        <v>4</v>
      </c>
      <c r="W14" s="82" t="s">
        <v>86</v>
      </c>
      <c r="X14" s="75" t="n">
        <v>1</v>
      </c>
      <c r="Y14" s="78" t="s">
        <v>94</v>
      </c>
      <c r="Z14" s="78"/>
      <c r="AA14" s="75" t="n">
        <v>6</v>
      </c>
      <c r="AB14" s="78" t="s">
        <v>85</v>
      </c>
      <c r="AC14" s="75" t="n">
        <v>4</v>
      </c>
      <c r="AD14" s="81" t="n">
        <v>6</v>
      </c>
      <c r="AE14" s="77" t="s">
        <v>89</v>
      </c>
      <c r="AF14" s="75" t="n">
        <v>3</v>
      </c>
      <c r="AG14" s="77" t="s">
        <v>91</v>
      </c>
      <c r="AH14" s="75" t="n">
        <v>1</v>
      </c>
      <c r="AI14" s="77" t="s">
        <v>95</v>
      </c>
      <c r="AJ14" s="75" t="n">
        <v>1</v>
      </c>
      <c r="AK14" s="76" t="s">
        <v>92</v>
      </c>
      <c r="AL14" s="75" t="n">
        <v>1</v>
      </c>
      <c r="AM14" s="74" t="s">
        <v>85</v>
      </c>
      <c r="AN14" s="75" t="n">
        <v>13</v>
      </c>
      <c r="AO14" s="74" t="s">
        <v>88</v>
      </c>
      <c r="AP14" s="75" t="n">
        <v>1</v>
      </c>
      <c r="AQ14" s="35" t="n">
        <f aca="false">D14+F14+H14+J14+L14+N14+P14+R14+T14+V14+X14+AA14+AC14+AD14+AF14+AH14+AJ14+AN14+AP14+AL14</f>
        <v>93</v>
      </c>
      <c r="AR14" s="36" t="s">
        <v>89</v>
      </c>
      <c r="AT14" s="38"/>
    </row>
    <row r="15" customFormat="false" ht="26.85" hidden="false" customHeight="true" outlineLevel="0" collapsed="false">
      <c r="A15" s="70" t="n">
        <v>3</v>
      </c>
      <c r="B15" s="71" t="s">
        <v>96</v>
      </c>
      <c r="C15" s="72" t="s">
        <v>85</v>
      </c>
      <c r="D15" s="73" t="n">
        <v>4</v>
      </c>
      <c r="E15" s="74" t="s">
        <v>84</v>
      </c>
      <c r="F15" s="75" t="n">
        <v>9</v>
      </c>
      <c r="G15" s="76" t="s">
        <v>89</v>
      </c>
      <c r="H15" s="75" t="n">
        <v>3</v>
      </c>
      <c r="I15" s="77" t="s">
        <v>84</v>
      </c>
      <c r="J15" s="75" t="n">
        <v>3</v>
      </c>
      <c r="K15" s="74" t="s">
        <v>87</v>
      </c>
      <c r="L15" s="75" t="n">
        <v>1</v>
      </c>
      <c r="M15" s="78" t="s">
        <v>90</v>
      </c>
      <c r="N15" s="75" t="n">
        <v>5</v>
      </c>
      <c r="O15" s="76" t="s">
        <v>97</v>
      </c>
      <c r="P15" s="75" t="n">
        <v>1</v>
      </c>
      <c r="Q15" s="78" t="s">
        <v>97</v>
      </c>
      <c r="R15" s="75" t="n">
        <v>8</v>
      </c>
      <c r="S15" s="76" t="s">
        <v>86</v>
      </c>
      <c r="T15" s="83" t="n">
        <v>1</v>
      </c>
      <c r="U15" s="76" t="s">
        <v>98</v>
      </c>
      <c r="V15" s="75" t="n">
        <v>1</v>
      </c>
      <c r="W15" s="82" t="s">
        <v>86</v>
      </c>
      <c r="X15" s="75" t="n">
        <v>1</v>
      </c>
      <c r="Y15" s="78" t="s">
        <v>85</v>
      </c>
      <c r="Z15" s="78"/>
      <c r="AA15" s="75" t="n">
        <v>14</v>
      </c>
      <c r="AB15" s="76" t="n">
        <v>0</v>
      </c>
      <c r="AC15" s="75" t="n">
        <v>0</v>
      </c>
      <c r="AD15" s="81" t="n">
        <v>3</v>
      </c>
      <c r="AE15" s="77" t="s">
        <v>94</v>
      </c>
      <c r="AF15" s="75" t="n">
        <v>1</v>
      </c>
      <c r="AG15" s="77" t="s">
        <v>85</v>
      </c>
      <c r="AH15" s="75" t="n">
        <v>4</v>
      </c>
      <c r="AI15" s="77" t="s">
        <v>91</v>
      </c>
      <c r="AJ15" s="75" t="n">
        <v>1</v>
      </c>
      <c r="AK15" s="76" t="s">
        <v>92</v>
      </c>
      <c r="AL15" s="75" t="n">
        <v>1</v>
      </c>
      <c r="AM15" s="74" t="s">
        <v>89</v>
      </c>
      <c r="AN15" s="75" t="n">
        <v>11</v>
      </c>
      <c r="AO15" s="74" t="s">
        <v>98</v>
      </c>
      <c r="AP15" s="75" t="n">
        <v>1</v>
      </c>
      <c r="AQ15" s="35" t="n">
        <f aca="false">D15+F15+H15+J15+L15+N15+P15+R15+T15+V15+X15+AA15+AC15+AD15+AF15+AH15+AJ15+AN15+AP15+AL15</f>
        <v>73</v>
      </c>
      <c r="AR15" s="36" t="s">
        <v>84</v>
      </c>
      <c r="AT15" s="38"/>
    </row>
    <row r="16" customFormat="false" ht="26.25" hidden="false" customHeight="true" outlineLevel="0" collapsed="false">
      <c r="A16" s="70" t="n">
        <v>4</v>
      </c>
      <c r="B16" s="84" t="s">
        <v>52</v>
      </c>
      <c r="C16" s="85" t="s">
        <v>90</v>
      </c>
      <c r="D16" s="86" t="n">
        <v>1</v>
      </c>
      <c r="E16" s="87" t="s">
        <v>94</v>
      </c>
      <c r="F16" s="88" t="n">
        <v>5</v>
      </c>
      <c r="G16" s="89" t="n">
        <v>0</v>
      </c>
      <c r="H16" s="90" t="n">
        <v>0</v>
      </c>
      <c r="I16" s="89" t="s">
        <v>86</v>
      </c>
      <c r="J16" s="90" t="n">
        <v>1</v>
      </c>
      <c r="K16" s="85" t="n">
        <v>0</v>
      </c>
      <c r="L16" s="90" t="n">
        <v>0</v>
      </c>
      <c r="M16" s="78" t="s">
        <v>84</v>
      </c>
      <c r="N16" s="88" t="n">
        <v>10</v>
      </c>
      <c r="O16" s="85" t="s">
        <v>89</v>
      </c>
      <c r="P16" s="90" t="n">
        <v>3</v>
      </c>
      <c r="Q16" s="85" t="s">
        <v>88</v>
      </c>
      <c r="R16" s="90" t="n">
        <v>9</v>
      </c>
      <c r="S16" s="87" t="s">
        <v>86</v>
      </c>
      <c r="T16" s="90" t="n">
        <v>1</v>
      </c>
      <c r="U16" s="85" t="s">
        <v>98</v>
      </c>
      <c r="V16" s="90" t="n">
        <v>1</v>
      </c>
      <c r="W16" s="85" t="s">
        <v>86</v>
      </c>
      <c r="X16" s="90" t="n">
        <v>1</v>
      </c>
      <c r="Y16" s="78" t="s">
        <v>84</v>
      </c>
      <c r="Z16" s="78"/>
      <c r="AA16" s="88" t="n">
        <v>10</v>
      </c>
      <c r="AB16" s="78" t="s">
        <v>84</v>
      </c>
      <c r="AC16" s="90" t="n">
        <v>2</v>
      </c>
      <c r="AD16" s="91" t="n">
        <v>2</v>
      </c>
      <c r="AE16" s="89" t="s">
        <v>85</v>
      </c>
      <c r="AF16" s="90" t="n">
        <v>4</v>
      </c>
      <c r="AG16" s="77" t="s">
        <v>91</v>
      </c>
      <c r="AH16" s="90" t="n">
        <v>1</v>
      </c>
      <c r="AI16" s="92" t="s">
        <v>89</v>
      </c>
      <c r="AJ16" s="90" t="n">
        <v>3</v>
      </c>
      <c r="AK16" s="89" t="s">
        <v>92</v>
      </c>
      <c r="AL16" s="90" t="n">
        <v>1</v>
      </c>
      <c r="AM16" s="89" t="s">
        <v>99</v>
      </c>
      <c r="AN16" s="90" t="n">
        <v>3</v>
      </c>
      <c r="AO16" s="87" t="s">
        <v>98</v>
      </c>
      <c r="AP16" s="90" t="n">
        <v>1</v>
      </c>
      <c r="AQ16" s="35" t="n">
        <f aca="false">D16+F16+H16+J16+L16+N16+P16+R16+T16+V16+X16+AA16+AC16+AD16+AF16+AH16+AJ16+AN16+AP16+AL16</f>
        <v>59</v>
      </c>
      <c r="AR16" s="93" t="s">
        <v>88</v>
      </c>
      <c r="AT16" s="38"/>
    </row>
    <row r="17" customFormat="false" ht="26.25" hidden="false" customHeight="true" outlineLevel="0" collapsed="false">
      <c r="A17" s="70" t="n">
        <v>5</v>
      </c>
      <c r="B17" s="71" t="s">
        <v>100</v>
      </c>
      <c r="C17" s="72" t="n">
        <v>0</v>
      </c>
      <c r="D17" s="73" t="n">
        <v>0</v>
      </c>
      <c r="E17" s="74" t="s">
        <v>88</v>
      </c>
      <c r="F17" s="75" t="n">
        <v>7</v>
      </c>
      <c r="G17" s="76" t="s">
        <v>99</v>
      </c>
      <c r="H17" s="75" t="n">
        <v>1</v>
      </c>
      <c r="I17" s="77" t="s">
        <v>89</v>
      </c>
      <c r="J17" s="75" t="n">
        <v>4</v>
      </c>
      <c r="K17" s="72" t="s">
        <v>89</v>
      </c>
      <c r="L17" s="75" t="n">
        <v>4</v>
      </c>
      <c r="M17" s="76" t="s">
        <v>94</v>
      </c>
      <c r="N17" s="75" t="n">
        <v>6</v>
      </c>
      <c r="O17" s="76" t="s">
        <v>88</v>
      </c>
      <c r="P17" s="83" t="n">
        <v>1</v>
      </c>
      <c r="Q17" s="72" t="s">
        <v>101</v>
      </c>
      <c r="R17" s="75" t="n">
        <v>3</v>
      </c>
      <c r="S17" s="76" t="s">
        <v>86</v>
      </c>
      <c r="T17" s="83" t="n">
        <v>1</v>
      </c>
      <c r="U17" s="77" t="s">
        <v>89</v>
      </c>
      <c r="V17" s="75" t="n">
        <v>3</v>
      </c>
      <c r="W17" s="94" t="s">
        <v>85</v>
      </c>
      <c r="X17" s="75" t="n">
        <v>4</v>
      </c>
      <c r="Y17" s="95"/>
      <c r="Z17" s="87" t="s">
        <v>101</v>
      </c>
      <c r="AA17" s="75" t="n">
        <v>2</v>
      </c>
      <c r="AB17" s="80" t="s">
        <v>88</v>
      </c>
      <c r="AC17" s="75" t="n">
        <v>1</v>
      </c>
      <c r="AD17" s="81" t="n">
        <v>6</v>
      </c>
      <c r="AE17" s="76" t="s">
        <v>97</v>
      </c>
      <c r="AF17" s="75" t="n">
        <v>1</v>
      </c>
      <c r="AG17" s="74" t="s">
        <v>89</v>
      </c>
      <c r="AH17" s="75" t="n">
        <v>3</v>
      </c>
      <c r="AI17" s="77" t="s">
        <v>91</v>
      </c>
      <c r="AJ17" s="75" t="n">
        <v>1</v>
      </c>
      <c r="AK17" s="76" t="s">
        <v>88</v>
      </c>
      <c r="AL17" s="75" t="n">
        <v>2</v>
      </c>
      <c r="AM17" s="78" t="n">
        <v>0</v>
      </c>
      <c r="AN17" s="75" t="n">
        <v>0</v>
      </c>
      <c r="AO17" s="74" t="s">
        <v>98</v>
      </c>
      <c r="AP17" s="75" t="n">
        <v>1</v>
      </c>
      <c r="AQ17" s="35" t="n">
        <f aca="false">D17+F17+H17+J17+L17+N17+P17+R17+T17+V17+X17+AA17+AC17+AD17+AF17+AH17+AJ17+AN17+AP17+AL17</f>
        <v>51</v>
      </c>
      <c r="AR17" s="36" t="s">
        <v>97</v>
      </c>
      <c r="AT17" s="38"/>
    </row>
    <row r="18" customFormat="false" ht="27.4" hidden="false" customHeight="true" outlineLevel="0" collapsed="false">
      <c r="A18" s="70" t="n">
        <v>6</v>
      </c>
      <c r="B18" s="71" t="s">
        <v>102</v>
      </c>
      <c r="C18" s="72" t="s">
        <v>103</v>
      </c>
      <c r="D18" s="73" t="n">
        <v>1</v>
      </c>
      <c r="E18" s="72" t="n">
        <v>0</v>
      </c>
      <c r="F18" s="75" t="n">
        <v>0</v>
      </c>
      <c r="G18" s="76" t="s">
        <v>103</v>
      </c>
      <c r="H18" s="75" t="n">
        <v>1</v>
      </c>
      <c r="I18" s="77" t="s">
        <v>85</v>
      </c>
      <c r="J18" s="75" t="n">
        <v>5</v>
      </c>
      <c r="K18" s="74" t="n">
        <v>0</v>
      </c>
      <c r="L18" s="75" t="n">
        <v>0</v>
      </c>
      <c r="M18" s="96" t="s">
        <v>88</v>
      </c>
      <c r="N18" s="75" t="n">
        <v>8</v>
      </c>
      <c r="O18" s="76" t="n">
        <v>0</v>
      </c>
      <c r="P18" s="75" t="n">
        <v>0</v>
      </c>
      <c r="Q18" s="96" t="s">
        <v>84</v>
      </c>
      <c r="R18" s="79" t="n">
        <v>11</v>
      </c>
      <c r="S18" s="76" t="s">
        <v>89</v>
      </c>
      <c r="T18" s="97" t="n">
        <v>4</v>
      </c>
      <c r="U18" s="72" t="s">
        <v>98</v>
      </c>
      <c r="V18" s="75" t="n">
        <v>1</v>
      </c>
      <c r="W18" s="98" t="s">
        <v>84</v>
      </c>
      <c r="X18" s="75" t="n">
        <v>2</v>
      </c>
      <c r="Y18" s="99"/>
      <c r="Z18" s="74" t="s">
        <v>103</v>
      </c>
      <c r="AA18" s="75" t="n">
        <v>3</v>
      </c>
      <c r="AB18" s="94" t="s">
        <v>97</v>
      </c>
      <c r="AC18" s="75" t="n">
        <v>1</v>
      </c>
      <c r="AD18" s="81" t="n">
        <v>3</v>
      </c>
      <c r="AE18" s="77" t="s">
        <v>88</v>
      </c>
      <c r="AF18" s="75" t="n">
        <v>1</v>
      </c>
      <c r="AG18" s="74" t="s">
        <v>91</v>
      </c>
      <c r="AH18" s="75" t="n">
        <v>1</v>
      </c>
      <c r="AI18" s="76" t="s">
        <v>91</v>
      </c>
      <c r="AJ18" s="75" t="n">
        <v>1</v>
      </c>
      <c r="AK18" s="76" t="s">
        <v>89</v>
      </c>
      <c r="AL18" s="75" t="n">
        <v>4</v>
      </c>
      <c r="AM18" s="74" t="s">
        <v>103</v>
      </c>
      <c r="AN18" s="75" t="n">
        <v>2</v>
      </c>
      <c r="AO18" s="74" t="s">
        <v>98</v>
      </c>
      <c r="AP18" s="75" t="n">
        <v>1</v>
      </c>
      <c r="AQ18" s="35" t="n">
        <f aca="false">D18+F18+H18+J18+L18+N18+P18+R18+T18+V18+X18+AA18+AC18+AD18+AF18+AH18+AJ18+AN18+AP18+AL18</f>
        <v>50</v>
      </c>
      <c r="AR18" s="36" t="s">
        <v>94</v>
      </c>
      <c r="AT18" s="38"/>
    </row>
    <row r="19" customFormat="false" ht="22.5" hidden="false" customHeight="true" outlineLevel="0" collapsed="false">
      <c r="A19" s="70" t="n">
        <v>7</v>
      </c>
      <c r="B19" s="84" t="s">
        <v>104</v>
      </c>
      <c r="C19" s="85" t="s">
        <v>88</v>
      </c>
      <c r="D19" s="86" t="n">
        <v>1</v>
      </c>
      <c r="E19" s="87" t="s">
        <v>97</v>
      </c>
      <c r="F19" s="88" t="n">
        <v>6</v>
      </c>
      <c r="G19" s="85" t="n">
        <v>0</v>
      </c>
      <c r="H19" s="90" t="n">
        <v>0</v>
      </c>
      <c r="I19" s="92" t="s">
        <v>86</v>
      </c>
      <c r="J19" s="90" t="n">
        <v>1</v>
      </c>
      <c r="K19" s="87" t="s">
        <v>84</v>
      </c>
      <c r="L19" s="90" t="n">
        <v>3</v>
      </c>
      <c r="M19" s="78" t="s">
        <v>97</v>
      </c>
      <c r="N19" s="90" t="n">
        <v>7</v>
      </c>
      <c r="O19" s="89" t="s">
        <v>99</v>
      </c>
      <c r="P19" s="90" t="n">
        <v>1</v>
      </c>
      <c r="Q19" s="100" t="s">
        <v>99</v>
      </c>
      <c r="R19" s="90" t="n">
        <v>5</v>
      </c>
      <c r="S19" s="89" t="s">
        <v>86</v>
      </c>
      <c r="T19" s="83" t="n">
        <v>1</v>
      </c>
      <c r="U19" s="101" t="s">
        <v>98</v>
      </c>
      <c r="V19" s="90" t="n">
        <v>1</v>
      </c>
      <c r="W19" s="94" t="s">
        <v>89</v>
      </c>
      <c r="X19" s="90" t="n">
        <v>3</v>
      </c>
      <c r="Y19" s="78" t="s">
        <v>90</v>
      </c>
      <c r="Z19" s="78"/>
      <c r="AA19" s="90" t="n">
        <v>5</v>
      </c>
      <c r="AB19" s="78" t="n">
        <v>0</v>
      </c>
      <c r="AC19" s="90" t="n">
        <v>0</v>
      </c>
      <c r="AD19" s="102" t="n">
        <v>1</v>
      </c>
      <c r="AE19" s="87" t="s">
        <v>101</v>
      </c>
      <c r="AF19" s="90" t="n">
        <v>1</v>
      </c>
      <c r="AG19" s="87" t="n">
        <v>0</v>
      </c>
      <c r="AH19" s="90" t="n">
        <v>1</v>
      </c>
      <c r="AI19" s="87" t="n">
        <v>0</v>
      </c>
      <c r="AJ19" s="90" t="n">
        <v>0</v>
      </c>
      <c r="AK19" s="89" t="s">
        <v>85</v>
      </c>
      <c r="AL19" s="90" t="n">
        <v>5</v>
      </c>
      <c r="AM19" s="87" t="s">
        <v>90</v>
      </c>
      <c r="AN19" s="90" t="n">
        <v>4</v>
      </c>
      <c r="AO19" s="87" t="s">
        <v>89</v>
      </c>
      <c r="AP19" s="90" t="n">
        <v>3</v>
      </c>
      <c r="AQ19" s="35" t="n">
        <f aca="false">D19+F19+H19+J19+L19+N19+P19+R19+T19+V19+X19+AA19+AC19+AD19+AF19+AH19+AJ19+AN19+AP19+AL19</f>
        <v>49</v>
      </c>
      <c r="AR19" s="93" t="s">
        <v>90</v>
      </c>
    </row>
    <row r="20" customFormat="false" ht="24.4" hidden="false" customHeight="true" outlineLevel="0" collapsed="false">
      <c r="A20" s="70" t="n">
        <v>8</v>
      </c>
      <c r="B20" s="71" t="s">
        <v>105</v>
      </c>
      <c r="C20" s="72" t="s">
        <v>99</v>
      </c>
      <c r="D20" s="73" t="n">
        <v>1</v>
      </c>
      <c r="E20" s="74" t="s">
        <v>90</v>
      </c>
      <c r="F20" s="79" t="n">
        <v>4</v>
      </c>
      <c r="G20" s="76" t="s">
        <v>97</v>
      </c>
      <c r="H20" s="75" t="n">
        <v>1</v>
      </c>
      <c r="I20" s="77" t="s">
        <v>86</v>
      </c>
      <c r="J20" s="75" t="n">
        <v>1</v>
      </c>
      <c r="K20" s="77" t="s">
        <v>87</v>
      </c>
      <c r="L20" s="75" t="n">
        <v>1</v>
      </c>
      <c r="M20" s="78" t="s">
        <v>103</v>
      </c>
      <c r="N20" s="75" t="n">
        <v>3</v>
      </c>
      <c r="O20" s="76" t="s">
        <v>101</v>
      </c>
      <c r="P20" s="75" t="n">
        <v>1</v>
      </c>
      <c r="Q20" s="78" t="s">
        <v>103</v>
      </c>
      <c r="R20" s="75" t="n">
        <v>4</v>
      </c>
      <c r="S20" s="76" t="s">
        <v>86</v>
      </c>
      <c r="T20" s="83" t="n">
        <v>1</v>
      </c>
      <c r="U20" s="72" t="s">
        <v>98</v>
      </c>
      <c r="V20" s="75" t="n">
        <v>1</v>
      </c>
      <c r="W20" s="72" t="s">
        <v>86</v>
      </c>
      <c r="X20" s="75" t="n">
        <v>1</v>
      </c>
      <c r="Y20" s="78" t="s">
        <v>88</v>
      </c>
      <c r="Z20" s="78"/>
      <c r="AA20" s="75" t="n">
        <v>8</v>
      </c>
      <c r="AB20" s="76" t="s">
        <v>90</v>
      </c>
      <c r="AC20" s="75" t="n">
        <v>1</v>
      </c>
      <c r="AD20" s="81" t="n">
        <v>0</v>
      </c>
      <c r="AE20" s="74" t="s">
        <v>84</v>
      </c>
      <c r="AF20" s="75" t="n">
        <v>2</v>
      </c>
      <c r="AG20" s="77" t="s">
        <v>84</v>
      </c>
      <c r="AH20" s="75" t="n">
        <v>2</v>
      </c>
      <c r="AI20" s="77" t="s">
        <v>84</v>
      </c>
      <c r="AJ20" s="75" t="n">
        <v>2</v>
      </c>
      <c r="AK20" s="76" t="s">
        <v>92</v>
      </c>
      <c r="AL20" s="75" t="n">
        <v>1</v>
      </c>
      <c r="AM20" s="74" t="s">
        <v>94</v>
      </c>
      <c r="AN20" s="75" t="n">
        <v>5</v>
      </c>
      <c r="AO20" s="74" t="s">
        <v>98</v>
      </c>
      <c r="AP20" s="75" t="n">
        <v>1</v>
      </c>
      <c r="AQ20" s="35" t="n">
        <f aca="false">D20+F20+H20+J20+L20+N20+P20+R20+T20+V20+X20+AA20+AC20+AD20+AF20+AH20+AJ20+AN20+AP20+AL20</f>
        <v>41</v>
      </c>
      <c r="AR20" s="36" t="s">
        <v>99</v>
      </c>
    </row>
    <row r="21" customFormat="false" ht="23.65" hidden="false" customHeight="true" outlineLevel="0" collapsed="false">
      <c r="A21" s="70" t="n">
        <v>9</v>
      </c>
      <c r="B21" s="71" t="s">
        <v>106</v>
      </c>
      <c r="C21" s="72" t="n">
        <v>0</v>
      </c>
      <c r="D21" s="73" t="n">
        <v>0</v>
      </c>
      <c r="E21" s="74" t="n">
        <v>0</v>
      </c>
      <c r="F21" s="75" t="n">
        <v>0</v>
      </c>
      <c r="G21" s="76" t="s">
        <v>84</v>
      </c>
      <c r="H21" s="75" t="n">
        <v>2</v>
      </c>
      <c r="I21" s="77" t="s">
        <v>107</v>
      </c>
      <c r="J21" s="75" t="n">
        <v>1</v>
      </c>
      <c r="K21" s="77" t="s">
        <v>88</v>
      </c>
      <c r="L21" s="75" t="n">
        <v>2</v>
      </c>
      <c r="M21" s="78" t="s">
        <v>101</v>
      </c>
      <c r="N21" s="75" t="n">
        <v>2</v>
      </c>
      <c r="O21" s="76" t="s">
        <v>103</v>
      </c>
      <c r="P21" s="75" t="n">
        <v>1</v>
      </c>
      <c r="Q21" s="78" t="s">
        <v>94</v>
      </c>
      <c r="R21" s="75" t="n">
        <v>7</v>
      </c>
      <c r="S21" s="76" t="s">
        <v>88</v>
      </c>
      <c r="T21" s="83" t="n">
        <v>2</v>
      </c>
      <c r="U21" s="74" t="s">
        <v>98</v>
      </c>
      <c r="V21" s="75" t="n">
        <v>1</v>
      </c>
      <c r="W21" s="94" t="s">
        <v>88</v>
      </c>
      <c r="X21" s="75" t="n">
        <v>1</v>
      </c>
      <c r="Y21" s="78" t="s">
        <v>97</v>
      </c>
      <c r="Z21" s="78"/>
      <c r="AA21" s="75" t="n">
        <v>7</v>
      </c>
      <c r="AB21" s="80" t="s">
        <v>94</v>
      </c>
      <c r="AC21" s="75" t="n">
        <v>1</v>
      </c>
      <c r="AD21" s="102" t="n">
        <v>0</v>
      </c>
      <c r="AE21" s="77" t="s">
        <v>99</v>
      </c>
      <c r="AF21" s="75" t="n">
        <v>1</v>
      </c>
      <c r="AG21" s="77" t="s">
        <v>91</v>
      </c>
      <c r="AH21" s="75" t="n">
        <v>1</v>
      </c>
      <c r="AI21" s="77" t="s">
        <v>91</v>
      </c>
      <c r="AJ21" s="75" t="n">
        <v>1</v>
      </c>
      <c r="AK21" s="76" t="s">
        <v>84</v>
      </c>
      <c r="AL21" s="75" t="n">
        <v>3</v>
      </c>
      <c r="AM21" s="74" t="s">
        <v>97</v>
      </c>
      <c r="AN21" s="75" t="n">
        <v>6</v>
      </c>
      <c r="AO21" s="74" t="s">
        <v>98</v>
      </c>
      <c r="AP21" s="75" t="n">
        <v>1</v>
      </c>
      <c r="AQ21" s="35" t="n">
        <f aca="false">D21+F21+H21+J21+L21+N21+P21+R21+T21+V21+X21+AA21+AC21+AD21+AF21+AH21+AJ21+AN21+AP21+AL21</f>
        <v>40</v>
      </c>
      <c r="AR21" s="36" t="s">
        <v>103</v>
      </c>
    </row>
    <row r="22" customFormat="false" ht="23.65" hidden="false" customHeight="true" outlineLevel="0" collapsed="false">
      <c r="A22" s="70" t="n">
        <v>10</v>
      </c>
      <c r="B22" s="71" t="s">
        <v>108</v>
      </c>
      <c r="C22" s="72" t="n">
        <v>0</v>
      </c>
      <c r="D22" s="73" t="n">
        <v>0</v>
      </c>
      <c r="E22" s="72" t="s">
        <v>99</v>
      </c>
      <c r="F22" s="79" t="n">
        <v>3</v>
      </c>
      <c r="G22" s="76" t="s">
        <v>94</v>
      </c>
      <c r="H22" s="75" t="n">
        <v>1</v>
      </c>
      <c r="I22" s="77" t="s">
        <v>86</v>
      </c>
      <c r="J22" s="75" t="n">
        <v>1</v>
      </c>
      <c r="K22" s="77" t="s">
        <v>87</v>
      </c>
      <c r="L22" s="75" t="n">
        <v>1</v>
      </c>
      <c r="M22" s="72" t="s">
        <v>109</v>
      </c>
      <c r="N22" s="73" t="n">
        <v>1</v>
      </c>
      <c r="O22" s="76" t="s">
        <v>94</v>
      </c>
      <c r="P22" s="75" t="n">
        <v>1</v>
      </c>
      <c r="Q22" s="78" t="s">
        <v>110</v>
      </c>
      <c r="R22" s="75" t="n">
        <v>1</v>
      </c>
      <c r="S22" s="77" t="s">
        <v>86</v>
      </c>
      <c r="T22" s="75" t="n">
        <v>1</v>
      </c>
      <c r="U22" s="82" t="s">
        <v>98</v>
      </c>
      <c r="V22" s="75" t="n">
        <v>1</v>
      </c>
      <c r="W22" s="82" t="s">
        <v>86</v>
      </c>
      <c r="X22" s="75" t="n">
        <v>1</v>
      </c>
      <c r="Y22" s="95"/>
      <c r="Z22" s="87" t="s">
        <v>99</v>
      </c>
      <c r="AA22" s="75" t="n">
        <v>4</v>
      </c>
      <c r="AB22" s="94" t="n">
        <v>0</v>
      </c>
      <c r="AC22" s="75" t="n">
        <v>0</v>
      </c>
      <c r="AD22" s="102" t="n">
        <v>1</v>
      </c>
      <c r="AE22" s="72" t="s">
        <v>103</v>
      </c>
      <c r="AF22" s="72" t="n">
        <v>1</v>
      </c>
      <c r="AG22" s="72" t="s">
        <v>91</v>
      </c>
      <c r="AH22" s="72" t="n">
        <v>1</v>
      </c>
      <c r="AI22" s="72" t="s">
        <v>91</v>
      </c>
      <c r="AJ22" s="72" t="n">
        <v>1</v>
      </c>
      <c r="AK22" s="76" t="s">
        <v>92</v>
      </c>
      <c r="AL22" s="75" t="n">
        <v>1</v>
      </c>
      <c r="AM22" s="74" t="s">
        <v>84</v>
      </c>
      <c r="AN22" s="75" t="n">
        <v>9</v>
      </c>
      <c r="AO22" s="74" t="s">
        <v>98</v>
      </c>
      <c r="AP22" s="75" t="n">
        <v>1</v>
      </c>
      <c r="AQ22" s="35" t="n">
        <f aca="false">D22+F22+H22+J22+L22+N22+P22+R22+T22+V22+X22+AA22+AC22+AD22+AF22+AH22+AJ22+AN22+AP22+AL22</f>
        <v>31</v>
      </c>
      <c r="AR22" s="36" t="s">
        <v>101</v>
      </c>
    </row>
    <row r="23" customFormat="false" ht="20.65" hidden="false" customHeight="true" outlineLevel="0" collapsed="false">
      <c r="A23" s="70" t="n">
        <v>11</v>
      </c>
      <c r="B23" s="71" t="s">
        <v>111</v>
      </c>
      <c r="C23" s="72" t="s">
        <v>97</v>
      </c>
      <c r="D23" s="73" t="n">
        <v>1</v>
      </c>
      <c r="E23" s="72" t="n">
        <v>0</v>
      </c>
      <c r="F23" s="75" t="n">
        <v>0</v>
      </c>
      <c r="G23" s="76" t="s">
        <v>90</v>
      </c>
      <c r="H23" s="75" t="n">
        <v>1</v>
      </c>
      <c r="I23" s="77" t="s">
        <v>86</v>
      </c>
      <c r="J23" s="75" t="n">
        <v>2</v>
      </c>
      <c r="K23" s="72" t="n">
        <v>0</v>
      </c>
      <c r="L23" s="75" t="n">
        <v>0</v>
      </c>
      <c r="M23" s="96" t="s">
        <v>99</v>
      </c>
      <c r="N23" s="75" t="n">
        <v>4</v>
      </c>
      <c r="O23" s="76" t="s">
        <v>109</v>
      </c>
      <c r="P23" s="75" t="n">
        <v>1</v>
      </c>
      <c r="Q23" s="96" t="s">
        <v>109</v>
      </c>
      <c r="R23" s="75" t="n">
        <v>2</v>
      </c>
      <c r="S23" s="72" t="n">
        <v>0</v>
      </c>
      <c r="T23" s="75" t="n">
        <v>0</v>
      </c>
      <c r="U23" s="72" t="s">
        <v>84</v>
      </c>
      <c r="V23" s="75" t="n">
        <v>2</v>
      </c>
      <c r="W23" s="82" t="s">
        <v>86</v>
      </c>
      <c r="X23" s="75" t="n">
        <v>1</v>
      </c>
      <c r="Y23" s="96" t="n">
        <v>0</v>
      </c>
      <c r="Z23" s="96"/>
      <c r="AA23" s="75" t="n">
        <v>0</v>
      </c>
      <c r="AB23" s="98" t="n">
        <v>0</v>
      </c>
      <c r="AC23" s="75" t="n">
        <v>0</v>
      </c>
      <c r="AD23" s="81" t="n">
        <v>1</v>
      </c>
      <c r="AE23" s="77" t="s">
        <v>110</v>
      </c>
      <c r="AF23" s="75" t="n">
        <v>1</v>
      </c>
      <c r="AG23" s="77" t="s">
        <v>91</v>
      </c>
      <c r="AH23" s="75" t="n">
        <v>1</v>
      </c>
      <c r="AI23" s="72" t="n">
        <v>0</v>
      </c>
      <c r="AJ23" s="72" t="n">
        <v>0</v>
      </c>
      <c r="AK23" s="76" t="s">
        <v>92</v>
      </c>
      <c r="AL23" s="75" t="n">
        <v>1</v>
      </c>
      <c r="AM23" s="96" t="n">
        <v>0</v>
      </c>
      <c r="AN23" s="75" t="n">
        <v>0</v>
      </c>
      <c r="AO23" s="76" t="n">
        <v>0</v>
      </c>
      <c r="AP23" s="97" t="n">
        <v>0</v>
      </c>
      <c r="AQ23" s="35" t="n">
        <f aca="false">D23+F23+H23+J23+L23+N23+P23+R23+T23+V23+X23+AA23+AC23+AD23+AF23+AH23+AJ23+AN23+AP23+AL23</f>
        <v>18</v>
      </c>
      <c r="AR23" s="36" t="s">
        <v>109</v>
      </c>
    </row>
    <row r="24" customFormat="false" ht="18.2" hidden="false" customHeight="true" outlineLevel="0" collapsed="false">
      <c r="A24" s="70" t="n">
        <v>12</v>
      </c>
      <c r="B24" s="26" t="s">
        <v>59</v>
      </c>
      <c r="C24" s="7" t="n">
        <v>0</v>
      </c>
      <c r="D24" s="103" t="n">
        <v>0</v>
      </c>
      <c r="E24" s="7" t="n">
        <v>0</v>
      </c>
      <c r="F24" s="83" t="n">
        <v>0</v>
      </c>
      <c r="G24" s="7" t="n">
        <v>0</v>
      </c>
      <c r="H24" s="83" t="n">
        <v>0</v>
      </c>
      <c r="I24" s="94" t="n">
        <v>0</v>
      </c>
      <c r="J24" s="83" t="n">
        <v>0</v>
      </c>
      <c r="K24" s="94" t="n">
        <v>0</v>
      </c>
      <c r="L24" s="83" t="n">
        <v>0</v>
      </c>
      <c r="M24" s="7" t="n">
        <v>0</v>
      </c>
      <c r="N24" s="103" t="n">
        <v>0</v>
      </c>
      <c r="O24" s="7" t="s">
        <v>90</v>
      </c>
      <c r="P24" s="83" t="n">
        <v>1</v>
      </c>
      <c r="Q24" s="7" t="s">
        <v>90</v>
      </c>
      <c r="R24" s="83" t="n">
        <v>6</v>
      </c>
      <c r="S24" s="94" t="s">
        <v>86</v>
      </c>
      <c r="T24" s="83" t="n">
        <v>1</v>
      </c>
      <c r="U24" s="7" t="n">
        <v>0</v>
      </c>
      <c r="V24" s="83" t="n">
        <v>0</v>
      </c>
      <c r="W24" s="7" t="n">
        <v>0</v>
      </c>
      <c r="X24" s="83" t="n">
        <v>0</v>
      </c>
      <c r="Y24" s="78" t="s">
        <v>109</v>
      </c>
      <c r="Z24" s="78"/>
      <c r="AA24" s="83" t="n">
        <v>1</v>
      </c>
      <c r="AB24" s="94" t="n">
        <v>0</v>
      </c>
      <c r="AC24" s="83" t="n">
        <v>0</v>
      </c>
      <c r="AD24" s="102" t="n">
        <v>0</v>
      </c>
      <c r="AE24" s="72" t="s">
        <v>109</v>
      </c>
      <c r="AF24" s="83" t="n">
        <v>1</v>
      </c>
      <c r="AG24" s="77" t="s">
        <v>91</v>
      </c>
      <c r="AH24" s="83" t="n">
        <v>1</v>
      </c>
      <c r="AI24" s="94" t="n">
        <v>0</v>
      </c>
      <c r="AJ24" s="83" t="n">
        <v>0</v>
      </c>
      <c r="AK24" s="94" t="s">
        <v>92</v>
      </c>
      <c r="AL24" s="83" t="n">
        <v>1</v>
      </c>
      <c r="AM24" s="94" t="s">
        <v>101</v>
      </c>
      <c r="AN24" s="83" t="n">
        <v>1</v>
      </c>
      <c r="AO24" s="78" t="n">
        <v>0</v>
      </c>
      <c r="AP24" s="83" t="n">
        <v>0</v>
      </c>
      <c r="AQ24" s="35" t="n">
        <f aca="false">D24+F24+H24+J24+L24+N24+P24+R24+T24+V24+X24+AA24+AC24+AD24+AF24+AH24+AJ24+AN24+AP24+AL24</f>
        <v>13</v>
      </c>
      <c r="AR24" s="104" t="s">
        <v>110</v>
      </c>
    </row>
    <row r="25" customFormat="false" ht="18.2" hidden="false" customHeight="true" outlineLevel="0" collapsed="false">
      <c r="A25" s="70" t="n">
        <v>13</v>
      </c>
      <c r="B25" s="26" t="s">
        <v>58</v>
      </c>
      <c r="C25" s="7" t="n">
        <f aca="false">-C26</f>
        <v>-0</v>
      </c>
      <c r="D25" s="103" t="n">
        <v>0</v>
      </c>
      <c r="E25" s="7" t="n">
        <v>0</v>
      </c>
      <c r="F25" s="83" t="n">
        <v>0</v>
      </c>
      <c r="G25" s="7" t="n">
        <v>0</v>
      </c>
      <c r="H25" s="83" t="n">
        <v>0</v>
      </c>
      <c r="I25" s="94" t="n">
        <v>0</v>
      </c>
      <c r="J25" s="83" t="n">
        <v>0</v>
      </c>
      <c r="K25" s="7" t="s">
        <v>87</v>
      </c>
      <c r="L25" s="83" t="n">
        <v>1</v>
      </c>
      <c r="M25" s="7" t="n">
        <v>0</v>
      </c>
      <c r="N25" s="103" t="n">
        <v>0</v>
      </c>
      <c r="O25" s="7" t="s">
        <v>110</v>
      </c>
      <c r="P25" s="83" t="n">
        <v>1</v>
      </c>
      <c r="Q25" s="7" t="n">
        <v>0</v>
      </c>
      <c r="R25" s="83" t="n">
        <v>0</v>
      </c>
      <c r="S25" s="94" t="s">
        <v>84</v>
      </c>
      <c r="T25" s="83" t="n">
        <v>3</v>
      </c>
      <c r="U25" s="7" t="n">
        <v>0</v>
      </c>
      <c r="V25" s="83" t="n">
        <v>0</v>
      </c>
      <c r="W25" s="7" t="s">
        <v>86</v>
      </c>
      <c r="X25" s="83" t="n">
        <v>1</v>
      </c>
      <c r="Y25" s="78" t="n">
        <v>0</v>
      </c>
      <c r="Z25" s="78"/>
      <c r="AA25" s="83" t="n">
        <v>0</v>
      </c>
      <c r="AB25" s="94" t="s">
        <v>99</v>
      </c>
      <c r="AC25" s="83" t="n">
        <v>1</v>
      </c>
      <c r="AD25" s="102" t="n">
        <v>0</v>
      </c>
      <c r="AE25" s="72" t="n">
        <v>0</v>
      </c>
      <c r="AF25" s="83" t="n">
        <v>0</v>
      </c>
      <c r="AG25" s="72" t="n">
        <v>0</v>
      </c>
      <c r="AH25" s="72" t="n">
        <v>1</v>
      </c>
      <c r="AI25" s="94" t="s">
        <v>91</v>
      </c>
      <c r="AJ25" s="83" t="n">
        <v>1</v>
      </c>
      <c r="AK25" s="94" t="s">
        <v>92</v>
      </c>
      <c r="AL25" s="83" t="n">
        <v>1</v>
      </c>
      <c r="AM25" s="94" t="n">
        <v>0</v>
      </c>
      <c r="AN25" s="83" t="n">
        <v>0</v>
      </c>
      <c r="AO25" s="94" t="n">
        <v>0</v>
      </c>
      <c r="AP25" s="83" t="n">
        <v>0</v>
      </c>
      <c r="AQ25" s="35" t="n">
        <f aca="false">D25+F25+H25+J25+L25+N25+P25+R25+T25+V25+X25+AA25+AC25+AD25+AF25+AH25+AJ25+AN25+AP25+AL25</f>
        <v>10</v>
      </c>
      <c r="AR25" s="104" t="s">
        <v>112</v>
      </c>
    </row>
    <row r="26" customFormat="false" ht="18.2" hidden="false" customHeight="true" outlineLevel="0" collapsed="false">
      <c r="A26" s="70" t="n">
        <v>14</v>
      </c>
      <c r="B26" s="71" t="s">
        <v>113</v>
      </c>
      <c r="C26" s="72" t="n">
        <v>0</v>
      </c>
      <c r="D26" s="73" t="n">
        <v>0</v>
      </c>
      <c r="E26" s="72" t="n">
        <v>0</v>
      </c>
      <c r="F26" s="90" t="n">
        <v>0</v>
      </c>
      <c r="G26" s="72" t="n">
        <v>0</v>
      </c>
      <c r="H26" s="90" t="n">
        <v>0</v>
      </c>
      <c r="I26" s="72" t="n">
        <v>0</v>
      </c>
      <c r="J26" s="90" t="n">
        <v>0</v>
      </c>
      <c r="K26" s="72" t="n">
        <v>0</v>
      </c>
      <c r="L26" s="90" t="n">
        <v>0</v>
      </c>
      <c r="M26" s="72" t="n">
        <v>0</v>
      </c>
      <c r="N26" s="73" t="n">
        <v>0</v>
      </c>
      <c r="O26" s="72" t="n">
        <v>0</v>
      </c>
      <c r="P26" s="75" t="n">
        <v>0</v>
      </c>
      <c r="Q26" s="72" t="n">
        <v>0</v>
      </c>
      <c r="R26" s="75" t="n">
        <v>0</v>
      </c>
      <c r="S26" s="74" t="n">
        <v>0</v>
      </c>
      <c r="T26" s="75" t="n">
        <v>0</v>
      </c>
      <c r="U26" s="72" t="n">
        <v>0</v>
      </c>
      <c r="V26" s="75" t="n">
        <v>0</v>
      </c>
      <c r="W26" s="72" t="n">
        <v>0</v>
      </c>
      <c r="X26" s="75" t="n">
        <v>0</v>
      </c>
      <c r="Y26" s="78" t="n">
        <v>0</v>
      </c>
      <c r="Z26" s="78"/>
      <c r="AA26" s="75" t="n">
        <v>0</v>
      </c>
      <c r="AB26" s="76" t="n">
        <v>0</v>
      </c>
      <c r="AC26" s="90" t="n">
        <v>0</v>
      </c>
      <c r="AD26" s="105" t="n">
        <v>1</v>
      </c>
      <c r="AE26" s="72" t="n">
        <v>0</v>
      </c>
      <c r="AF26" s="90" t="n">
        <v>0</v>
      </c>
      <c r="AG26" s="72" t="n">
        <v>0</v>
      </c>
      <c r="AH26" s="72" t="n">
        <v>0</v>
      </c>
      <c r="AI26" s="72" t="n">
        <v>0</v>
      </c>
      <c r="AJ26" s="72" t="n">
        <v>0</v>
      </c>
      <c r="AK26" s="76" t="n">
        <v>0</v>
      </c>
      <c r="AL26" s="90" t="n">
        <v>0</v>
      </c>
      <c r="AM26" s="76" t="n">
        <v>0</v>
      </c>
      <c r="AN26" s="106" t="n">
        <v>0</v>
      </c>
      <c r="AO26" s="76" t="s">
        <v>85</v>
      </c>
      <c r="AP26" s="90" t="n">
        <v>4</v>
      </c>
      <c r="AQ26" s="35" t="n">
        <f aca="false">D26+F26+H26+J26+L26+N26+P26+R26+T26+V26+X26+AA26+AC26+AD26+AF26+AH26+AJ26+AN26+AP26+AL26</f>
        <v>5</v>
      </c>
      <c r="AR26" s="93" t="s">
        <v>114</v>
      </c>
    </row>
    <row r="27" customFormat="false" ht="18.2" hidden="false" customHeight="true" outlineLevel="0" collapsed="false">
      <c r="A27" s="70" t="n">
        <v>15</v>
      </c>
      <c r="B27" s="26" t="s">
        <v>115</v>
      </c>
      <c r="C27" s="85" t="s">
        <v>94</v>
      </c>
      <c r="D27" s="86" t="n">
        <v>1</v>
      </c>
      <c r="E27" s="85" t="n">
        <v>0</v>
      </c>
      <c r="F27" s="90" t="n">
        <v>0</v>
      </c>
      <c r="G27" s="89" t="n">
        <v>0</v>
      </c>
      <c r="H27" s="90" t="n">
        <v>0</v>
      </c>
      <c r="I27" s="85" t="n">
        <v>0</v>
      </c>
      <c r="J27" s="90" t="n">
        <v>0</v>
      </c>
      <c r="K27" s="85" t="n">
        <v>0</v>
      </c>
      <c r="L27" s="90" t="n">
        <v>0</v>
      </c>
      <c r="M27" s="85" t="n">
        <v>0</v>
      </c>
      <c r="N27" s="86" t="n">
        <v>0</v>
      </c>
      <c r="O27" s="85" t="n">
        <v>0</v>
      </c>
      <c r="P27" s="90" t="n">
        <v>0</v>
      </c>
      <c r="Q27" s="85" t="n">
        <v>0</v>
      </c>
      <c r="R27" s="90" t="n">
        <v>0</v>
      </c>
      <c r="S27" s="85" t="n">
        <v>0</v>
      </c>
      <c r="T27" s="90" t="n">
        <v>0</v>
      </c>
      <c r="U27" s="85" t="n">
        <v>0</v>
      </c>
      <c r="V27" s="90" t="n">
        <v>0</v>
      </c>
      <c r="W27" s="85" t="n">
        <v>0</v>
      </c>
      <c r="X27" s="90" t="n">
        <v>0</v>
      </c>
      <c r="Y27" s="78" t="n">
        <v>0</v>
      </c>
      <c r="Z27" s="78"/>
      <c r="AA27" s="90" t="n">
        <v>0</v>
      </c>
      <c r="AB27" s="89" t="n">
        <v>0</v>
      </c>
      <c r="AC27" s="90" t="n">
        <v>0</v>
      </c>
      <c r="AD27" s="102" t="n">
        <v>0</v>
      </c>
      <c r="AE27" s="72" t="n">
        <v>0</v>
      </c>
      <c r="AF27" s="90" t="n">
        <v>0</v>
      </c>
      <c r="AG27" s="72" t="n">
        <v>0</v>
      </c>
      <c r="AH27" s="72" t="n">
        <v>0</v>
      </c>
      <c r="AI27" s="72" t="n">
        <v>0</v>
      </c>
      <c r="AJ27" s="72" t="n">
        <v>0</v>
      </c>
      <c r="AK27" s="89" t="n">
        <v>0</v>
      </c>
      <c r="AL27" s="90" t="n">
        <v>0</v>
      </c>
      <c r="AM27" s="89" t="n">
        <v>0</v>
      </c>
      <c r="AN27" s="90" t="n">
        <v>0</v>
      </c>
      <c r="AO27" s="89" t="n">
        <v>0</v>
      </c>
      <c r="AP27" s="83" t="n">
        <v>0</v>
      </c>
      <c r="AQ27" s="35" t="n">
        <f aca="false">D27+F27+H27+J27+L27+N27+P27+R27+T27+V27+X27+AA27+AC27+AD27+AF27+AH27+AJ27+AN27+AP27+AL27</f>
        <v>1</v>
      </c>
      <c r="AR27" s="93" t="s">
        <v>116</v>
      </c>
    </row>
    <row r="28" customFormat="false" ht="21" hidden="false" customHeight="true" outlineLevel="0" collapsed="false">
      <c r="A28" s="4"/>
      <c r="B28" s="107"/>
      <c r="C28" s="107"/>
      <c r="D28" s="107"/>
      <c r="E28" s="107"/>
      <c r="F28" s="107"/>
      <c r="G28" s="107"/>
      <c r="H28" s="107"/>
    </row>
    <row r="30" customFormat="false" ht="15" hidden="false" customHeight="false" outlineLevel="0" collapsed="false">
      <c r="B30" s="108"/>
    </row>
    <row r="31" customFormat="false" ht="13.9" hidden="false" customHeight="true" outlineLevel="0" collapsed="false">
      <c r="A31" s="109" t="s">
        <v>117</v>
      </c>
      <c r="B31" s="109"/>
      <c r="C31" s="109"/>
      <c r="D31" s="109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</row>
    <row r="32" customFormat="false" ht="15" hidden="false" customHeight="false" outlineLevel="0" collapsed="false">
      <c r="A32" s="109"/>
      <c r="B32" s="109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</row>
    <row r="33" customFormat="false" ht="15" hidden="false" customHeight="false" outlineLevel="0" collapsed="false">
      <c r="A33" s="109"/>
      <c r="B33" s="109"/>
      <c r="C33" s="109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</row>
    <row r="34" customFormat="false" ht="15" hidden="false" customHeight="false" outlineLevel="0" collapsed="false">
      <c r="A34" s="109"/>
      <c r="B34" s="109"/>
      <c r="C34" s="109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</row>
    <row r="35" customFormat="false" ht="19.15" hidden="false" customHeight="true" outlineLevel="0" collapsed="false">
      <c r="A35" s="109"/>
      <c r="B35" s="109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</row>
    <row r="36" customFormat="false" ht="15" hidden="false" customHeight="false" outlineLevel="0" collapsed="false">
      <c r="A36" s="109"/>
      <c r="B36" s="109"/>
      <c r="C36" s="109"/>
      <c r="D36" s="109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</row>
    <row r="37" customFormat="false" ht="15" hidden="false" customHeight="false" outlineLevel="0" collapsed="false">
      <c r="A37" s="109"/>
      <c r="B37" s="109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</row>
  </sheetData>
  <autoFilter ref="A12:AR27"/>
  <mergeCells count="41">
    <mergeCell ref="Z1:AR3"/>
    <mergeCell ref="A7:AR7"/>
    <mergeCell ref="A8:AR8"/>
    <mergeCell ref="B10:B11"/>
    <mergeCell ref="C10:D11"/>
    <mergeCell ref="E10:F11"/>
    <mergeCell ref="G10:H11"/>
    <mergeCell ref="I10:J11"/>
    <mergeCell ref="K10:L11"/>
    <mergeCell ref="M10:N11"/>
    <mergeCell ref="O10:P11"/>
    <mergeCell ref="Q10:R11"/>
    <mergeCell ref="S10:T11"/>
    <mergeCell ref="U10:V11"/>
    <mergeCell ref="W10:X11"/>
    <mergeCell ref="Z10:AA11"/>
    <mergeCell ref="AB10:AC11"/>
    <mergeCell ref="AD10:AD11"/>
    <mergeCell ref="AE10:AJ10"/>
    <mergeCell ref="AK10:AL11"/>
    <mergeCell ref="AM10:AN11"/>
    <mergeCell ref="AO10:AP11"/>
    <mergeCell ref="AQ10:AR10"/>
    <mergeCell ref="AE11:AF11"/>
    <mergeCell ref="AG11:AH11"/>
    <mergeCell ref="AI11:AJ11"/>
    <mergeCell ref="AQ11:AR11"/>
    <mergeCell ref="Y12:Z12"/>
    <mergeCell ref="Y13:Z13"/>
    <mergeCell ref="Y14:Z14"/>
    <mergeCell ref="Y15:Z15"/>
    <mergeCell ref="Y16:Z16"/>
    <mergeCell ref="Y19:Z19"/>
    <mergeCell ref="Y20:Z20"/>
    <mergeCell ref="Y21:Z21"/>
    <mergeCell ref="Y23:Z23"/>
    <mergeCell ref="Y24:Z24"/>
    <mergeCell ref="Y25:Z25"/>
    <mergeCell ref="Y26:Z26"/>
    <mergeCell ref="Y27:Z27"/>
    <mergeCell ref="A31:X37"/>
  </mergeCells>
  <printOptions headings="false" gridLines="false" gridLinesSet="true" horizontalCentered="false" verticalCentered="false"/>
  <pageMargins left="0" right="0" top="0.354166666666667" bottom="0.354166666666667" header="0.511805555555555" footer="0.511805555555555"/>
  <pageSetup paperSize="9" scale="8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1531</TotalTime>
  <Application>LibreOffice/7.0.0.3$Windows_X86_64 LibreOffice_project/8061b3e9204bef6b321a21033174034a5e2ea88e</Application>
  <Company>Policijos departamentas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2013-11-11T12:43:19Z</dcterms:created>
  <dc:creator>Arvydas Ilgevičius</dc:creator>
  <dc:description/>
  <dc:language>lt-LT</dc:language>
  <cp:lastModifiedBy>Ernestas Vaitkevičius</cp:lastModifiedBy>
  <dcterms:modified xsi:type="dcterms:W3CDTF">2023-08-30T08:57:06Z</dcterms:modified>
  <cp:revision>134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15.0000</vt:lpwstr>
  </property>
  <property fmtid="{D5CDD505-2E9C-101B-9397-08002B2CF9AE}" pid="3" name="Company">
    <vt:lpwstr>Policijos departamentas</vt:lpwstr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