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meniniai" sheetId="1" state="visible" r:id="rId2"/>
  </sheets>
  <definedNames>
    <definedName function="false" hidden="true" localSheetId="0" name="_xlnm._FilterDatabase" vbProcedure="false">Asmeniniai!$A$6:$AA$61</definedName>
    <definedName function="false" hidden="false" localSheetId="0" name="_xlnm._FilterDatabase" vbProcedure="false">Asmeniniai!$A$6:$Y$61</definedName>
    <definedName function="false" hidden="false" localSheetId="0" name="_xlnm._FilterDatabase_0_0" vbProcedure="false">Asmeniniai!$A$6:$AA$56</definedName>
    <definedName function="false" hidden="false" localSheetId="0" name="_xlnm._FilterDatabase_0_0_0" vbProcedure="false">Asmeniniai!$A$6:$AA$49</definedName>
    <definedName function="false" hidden="false" localSheetId="0" name="_xlnm._FilterDatabase_0_0_0_0" vbProcedure="false">Asmeniniai!$A$6:$AA$39</definedName>
    <definedName function="false" hidden="false" localSheetId="0" name="_xlnm._FilterDatabase_0_0_0_0_0" vbProcedure="false">Asmeniniai!$A$6:$AA$35</definedName>
    <definedName function="false" hidden="false" localSheetId="0" name="_xlnm._FilterDatabase_0_0_0_0_0_0" vbProcedure="false">Asmeniniai!$A$6:$AA$32</definedName>
    <definedName function="false" hidden="false" localSheetId="0" name="_xlnm._FilterDatabase_0_0_0_0_0_0_0" vbProcedure="false">Asmeniniai!$A$6:$Y$32</definedName>
    <definedName function="false" hidden="false" localSheetId="0" name="_xlnm._FilterDatabase_0_0_0_0_0_0_0_0" vbProcedure="false">Asmeniniai!$A$6:$Y$32</definedName>
    <definedName function="false" hidden="false" localSheetId="0" name="_xlnm._FilterDatabase_0_0_0_0_0_0_0_0_0" vbProcedure="false">Asmeniniai!$A$6:$Y$32</definedName>
    <definedName function="false" hidden="false" localSheetId="0" name="_xlnm._FilterDatabase_0_0_0_0_0_0_0_0_0_0" vbProcedure="false">Asmeniniai!$A$6:$Y$28</definedName>
    <definedName function="false" hidden="false" localSheetId="0" name="_xlnm._FilterDatabase_0_0_0_0_0_0_0_0_0_0_0" vbProcedure="false">Asmeniniai!$A$6:$Y$26</definedName>
    <definedName function="false" hidden="false" localSheetId="0" name="_xlnm._FilterDatabase_0_0_0_0_0_0_0_0_0_0_0_0" vbProcedure="false">Asmeniniai!$A$6:$X$26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<sst xmlns="http://schemas.openxmlformats.org/spreadsheetml/2006/main" count="246" uniqueCount="99">
  <si>
    <t xml:space="preserve">Policijos departamento šaudymo iš tarnybinio ginklo varžybos</t>
  </si>
  <si>
    <t xml:space="preserve">Vilnius</t>
  </si>
  <si>
    <t xml:space="preserve">1 pratimas (15 m)</t>
  </si>
  <si>
    <t xml:space="preserve">2 pratimas (25 m)</t>
  </si>
  <si>
    <t xml:space="preserve">Vardas, pavardė</t>
  </si>
  <si>
    <t xml:space="preserve">Komanda</t>
  </si>
  <si>
    <t xml:space="preserve">K.gr.</t>
  </si>
  <si>
    <t xml:space="preserve">Grupė</t>
  </si>
  <si>
    <t xml:space="preserve">Pataik. sk.</t>
  </si>
  <si>
    <t xml:space="preserve">Tšk.</t>
  </si>
  <si>
    <t xml:space="preserve">Vt. prat.</t>
  </si>
  <si>
    <t xml:space="preserve">Tšk Sum</t>
  </si>
  <si>
    <t xml:space="preserve">Bendr. Vieta</t>
  </si>
  <si>
    <t xml:space="preserve">Asm. Vieta</t>
  </si>
  <si>
    <t xml:space="preserve">Kom. Tšk.</t>
  </si>
  <si>
    <t xml:space="preserve">Kom. Vieta</t>
  </si>
  <si>
    <t xml:space="preserve">Dalius Šileika</t>
  </si>
  <si>
    <t xml:space="preserve">PD VTB PVV 3 sk. 1 k.</t>
  </si>
  <si>
    <t xml:space="preserve">P</t>
  </si>
  <si>
    <t xml:space="preserve">VYD</t>
  </si>
  <si>
    <t xml:space="preserve">Aivaras Narvilas</t>
  </si>
  <si>
    <t xml:space="preserve">PD VTB Licencijavimo valdyba</t>
  </si>
  <si>
    <t xml:space="preserve">VYP</t>
  </si>
  <si>
    <t xml:space="preserve">Žydrūnas Petuška</t>
  </si>
  <si>
    <t xml:space="preserve">PD VTB PVV 3 sk. 2 k.</t>
  </si>
  <si>
    <t xml:space="preserve">Vaidas Šeduikis</t>
  </si>
  <si>
    <t xml:space="preserve">Arūnas Miknevičius</t>
  </si>
  <si>
    <t xml:space="preserve">PD TVV</t>
  </si>
  <si>
    <t xml:space="preserve">D</t>
  </si>
  <si>
    <t xml:space="preserve">Rimvydas Eidientis</t>
  </si>
  <si>
    <t xml:space="preserve">Dalius Bacevičius</t>
  </si>
  <si>
    <t xml:space="preserve">Jonas Tamulevičius</t>
  </si>
  <si>
    <t xml:space="preserve">PD VTB VKKV</t>
  </si>
  <si>
    <t xml:space="preserve">Rimantas Sinkevičius</t>
  </si>
  <si>
    <t xml:space="preserve">Kornelija Skrickė</t>
  </si>
  <si>
    <t xml:space="preserve">PD TS</t>
  </si>
  <si>
    <t xml:space="preserve">MOD</t>
  </si>
  <si>
    <t xml:space="preserve">Ugnė Ščiukaitė</t>
  </si>
  <si>
    <t xml:space="preserve">MOP</t>
  </si>
  <si>
    <t xml:space="preserve">Tatjana Valiukienė</t>
  </si>
  <si>
    <t xml:space="preserve">PD VPV</t>
  </si>
  <si>
    <t xml:space="preserve">ASM</t>
  </si>
  <si>
    <t xml:space="preserve">Viktorija Vėževičienė</t>
  </si>
  <si>
    <t xml:space="preserve">Kamilė Stanevičiūtė</t>
  </si>
  <si>
    <t xml:space="preserve">Ligita Baltrušaitienė</t>
  </si>
  <si>
    <t xml:space="preserve">Dainius Trumpelis</t>
  </si>
  <si>
    <t xml:space="preserve">PD VTB VKKV Trump again</t>
  </si>
  <si>
    <t xml:space="preserve">Eglė Brandišauskienė</t>
  </si>
  <si>
    <t xml:space="preserve">Rita Gudeikienė</t>
  </si>
  <si>
    <t xml:space="preserve">Jurij Pašuta</t>
  </si>
  <si>
    <t xml:space="preserve">Artūras Stefanovič</t>
  </si>
  <si>
    <t xml:space="preserve">Diana Janiliūnienė</t>
  </si>
  <si>
    <t xml:space="preserve">PD FV DU I</t>
  </si>
  <si>
    <t xml:space="preserve">Vidmantas Vadeikis</t>
  </si>
  <si>
    <t xml:space="preserve">PD TBT SADARBIBA</t>
  </si>
  <si>
    <t xml:space="preserve">Oksana Barkuvienė</t>
  </si>
  <si>
    <t xml:space="preserve">PDFV Green snipers</t>
  </si>
  <si>
    <t xml:space="preserve">Virginija Zamokaitė-Budrienė</t>
  </si>
  <si>
    <t xml:space="preserve">PD DVS I</t>
  </si>
  <si>
    <t xml:space="preserve">Arvydas Ilgevičius</t>
  </si>
  <si>
    <t xml:space="preserve">Aleksandras Ivanovas</t>
  </si>
  <si>
    <t xml:space="preserve">Davidas Pogosianas</t>
  </si>
  <si>
    <t xml:space="preserve">Laura Zaleskienė</t>
  </si>
  <si>
    <t xml:space="preserve">Gintarė Jankauskaitė</t>
  </si>
  <si>
    <t xml:space="preserve">PD FV DU II</t>
  </si>
  <si>
    <t xml:space="preserve">Vytis Balynas</t>
  </si>
  <si>
    <t xml:space="preserve">Rasa Trumpelienė</t>
  </si>
  <si>
    <t xml:space="preserve">Andžela Gecevičienė</t>
  </si>
  <si>
    <t xml:space="preserve">Darius Vėževičius</t>
  </si>
  <si>
    <t xml:space="preserve">Edmita Bukauskė</t>
  </si>
  <si>
    <t xml:space="preserve">Gabrielė Zimkaitė</t>
  </si>
  <si>
    <t xml:space="preserve">Giedrė Sajetaitė</t>
  </si>
  <si>
    <t xml:space="preserve">Justina Vilkaitienė</t>
  </si>
  <si>
    <t xml:space="preserve">Irena Rakovska</t>
  </si>
  <si>
    <t xml:space="preserve">Ieva Galiauskienė</t>
  </si>
  <si>
    <t xml:space="preserve">Jonas Kavolis</t>
  </si>
  <si>
    <t xml:space="preserve">Gabrielė Kučinskaitė</t>
  </si>
  <si>
    <t xml:space="preserve">Rimantas Valiukas</t>
  </si>
  <si>
    <t xml:space="preserve">Neringa Rykmanienė</t>
  </si>
  <si>
    <t xml:space="preserve">Marija Charlap</t>
  </si>
  <si>
    <t xml:space="preserve">Natalija Spranginienė</t>
  </si>
  <si>
    <t xml:space="preserve">Rita Jankūnienė</t>
  </si>
  <si>
    <t xml:space="preserve">PDFV Žali snaiperiai</t>
  </si>
  <si>
    <t xml:space="preserve">Revita Janavičiūtė</t>
  </si>
  <si>
    <t xml:space="preserve">Oksana Tretiakienė</t>
  </si>
  <si>
    <t xml:space="preserve">Asta Pukelė</t>
  </si>
  <si>
    <t xml:space="preserve">Greta Vilkė</t>
  </si>
  <si>
    <t xml:space="preserve">Tatjana Tumėnienė</t>
  </si>
  <si>
    <t xml:space="preserve">Irina Nevedomskienė</t>
  </si>
  <si>
    <t xml:space="preserve">Violeta Jurgelėnaitė</t>
  </si>
  <si>
    <t xml:space="preserve">Marius Šlapikas</t>
  </si>
  <si>
    <t xml:space="preserve">Renata Adžgauskienė</t>
  </si>
  <si>
    <t xml:space="preserve">Pastabos.</t>
  </si>
  <si>
    <t xml:space="preserve">1. Grupių trumpiniai:</t>
  </si>
  <si>
    <t xml:space="preserve">1.1. MOP – moterų pareigūnių grupė</t>
  </si>
  <si>
    <t xml:space="preserve">1.2. MOD – moterų darbuotojų grupė</t>
  </si>
  <si>
    <t xml:space="preserve">1.3. VYP – vyrų pareigūnų grupė</t>
  </si>
  <si>
    <t xml:space="preserve">1.3. VYD – vyrų darbuotojų grupė</t>
  </si>
  <si>
    <r>
      <rPr>
        <sz val="11"/>
        <color rgb="FF000000"/>
        <rFont val="Times New Roman"/>
        <family val="1"/>
        <charset val="1"/>
      </rPr>
      <t xml:space="preserve">2. </t>
    </r>
    <r>
      <rPr>
        <sz val="12"/>
        <rFont val="Times New Roman"/>
        <family val="1"/>
        <charset val="186"/>
      </rPr>
      <t xml:space="preserve">Jei abiejų pratimų rezultatai vienodi, laimi dalyvis, daugiau kartų geriau pataikęs į taikinį, atlikdamas abu pratimus. Jei vienodas ir šis rezultatas, laimi dalyvis, kuris užėmė aukštesnę vietą atlikdamas pirm</t>
    </r>
    <r>
      <rPr>
        <sz val="12"/>
        <color rgb="FF00000A"/>
        <rFont val="Times New Roman"/>
        <family val="1"/>
        <charset val="186"/>
      </rPr>
      <t xml:space="preserve">ą</t>
    </r>
    <r>
      <rPr>
        <sz val="12"/>
        <rFont val="Times New Roman"/>
        <family val="1"/>
        <charset val="186"/>
      </rPr>
      <t xml:space="preserve"> pratimą.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</si>
</sst>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18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8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2"/>
      <name val="Times New Roman"/>
      <family val="1"/>
      <charset val="186"/>
    </font>
    <font>
      <sz val="12"/>
      <color rgb="FF00000A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B3CAC7"/>
        <bgColor rgb="FFB4C7DC"/>
      </patternFill>
    </fill>
    <fill>
      <patternFill patternType="solid">
        <fgColor rgb="FFB4C7DC"/>
        <bgColor rgb="FFB3CAC7"/>
      </patternFill>
    </fill>
    <fill>
      <patternFill patternType="solid">
        <fgColor rgb="FFB2B2B2"/>
        <bgColor rgb="FFB3CAC7"/>
      </patternFill>
    </fill>
    <fill>
      <patternFill patternType="solid">
        <fgColor rgb="FF81D41A"/>
        <bgColor rgb="FFB2B2B2"/>
      </patternFill>
    </fill>
    <fill>
      <patternFill patternType="solid">
        <fgColor rgb="FFEC9BA4"/>
        <bgColor rgb="FFFF8080"/>
      </patternFill>
    </fill>
    <fill>
      <patternFill patternType="solid">
        <fgColor rgb="FFFFE994"/>
        <bgColor rgb="FFFFD8CE"/>
      </patternFill>
    </fill>
    <fill>
      <patternFill patternType="solid">
        <fgColor rgb="FFFFD8CE"/>
        <bgColor rgb="FFFFE99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EC9BA4"/>
      <rgbColor rgb="FFCC99FF"/>
      <rgbColor rgb="FFFFD8CE"/>
      <rgbColor rgb="FF3366FF"/>
      <rgbColor rgb="FF33CCCC"/>
      <rgbColor rgb="FF81D41A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2" ySplit="6" topLeftCell="C43" activePane="bottomRight" state="frozen"/>
      <selection pane="topLeft" activeCell="A1" activeCellId="0" sqref="A1"/>
      <selection pane="topRight" activeCell="C1" activeCellId="0" sqref="C1"/>
      <selection pane="bottomLeft" activeCell="A43" activeCellId="0" sqref="A43"/>
      <selection pane="bottomRight" activeCell="Y11" activeCellId="0" sqref="Y11"/>
    </sheetView>
  </sheetViews>
  <sheetFormatPr defaultColWidth="12.31640625" defaultRowHeight="13.8" zeroHeight="false" outlineLevelRow="0" outlineLevelCol="0"/>
  <cols>
    <col collapsed="false" customWidth="true" hidden="false" outlineLevel="0" max="1" min="1" style="1" width="23.88"/>
    <col collapsed="false" customWidth="true" hidden="false" outlineLevel="0" max="2" min="2" style="1" width="20.83"/>
    <col collapsed="false" customWidth="true" hidden="false" outlineLevel="0" max="4" min="3" style="1" width="5.7"/>
    <col collapsed="false" customWidth="true" hidden="false" outlineLevel="0" max="10" min="5" style="1" width="4.1"/>
    <col collapsed="false" customWidth="true" hidden="false" outlineLevel="0" max="11" min="11" style="1" width="5.83"/>
    <col collapsed="false" customWidth="true" hidden="false" outlineLevel="0" max="12" min="12" style="2" width="5.14"/>
    <col collapsed="false" customWidth="true" hidden="false" outlineLevel="0" max="13" min="13" style="2" width="5.16"/>
    <col collapsed="false" customWidth="true" hidden="false" outlineLevel="0" max="19" min="14" style="1" width="4.1"/>
    <col collapsed="false" customWidth="true" hidden="false" outlineLevel="0" max="20" min="20" style="1" width="6.72"/>
    <col collapsed="false" customWidth="true" hidden="false" outlineLevel="0" max="21" min="21" style="2" width="4.86"/>
    <col collapsed="false" customWidth="true" hidden="false" outlineLevel="0" max="22" min="22" style="2" width="5.83"/>
    <col collapsed="false" customWidth="true" hidden="false" outlineLevel="0" max="23" min="23" style="1" width="6.54"/>
    <col collapsed="false" customWidth="true" hidden="false" outlineLevel="0" max="24" min="24" style="1" width="7.92"/>
    <col collapsed="false" customWidth="true" hidden="false" outlineLevel="0" max="25" min="25" style="1" width="7.22"/>
    <col collapsed="false" customWidth="true" hidden="false" outlineLevel="0" max="26" min="26" style="1" width="7.08"/>
    <col collapsed="false" customWidth="true" hidden="false" outlineLevel="0" max="27" min="27" style="1" width="8.06"/>
    <col collapsed="false" customWidth="false" hidden="false" outlineLevel="0" max="1021" min="28" style="1" width="12.3"/>
    <col collapsed="false" customWidth="true" hidden="false" outlineLevel="0" max="1024" min="1022" style="1" width="11.52"/>
  </cols>
  <sheetData>
    <row r="1" customFormat="false" ht="17.3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13.8" hidden="false" customHeight="false" outlineLevel="0" collapsed="false">
      <c r="A2" s="4" t="n">
        <v>45946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13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13.8" hidden="false" customHeight="false" outlineLevel="0" collapsed="false"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6"/>
      <c r="X4" s="8"/>
      <c r="Y4" s="8"/>
      <c r="Z4" s="8"/>
      <c r="AA4" s="8"/>
    </row>
    <row r="5" customFormat="false" ht="13.8" hidden="false" customHeight="false" outlineLevel="0" collapsed="false">
      <c r="B5" s="6"/>
      <c r="C5" s="6"/>
      <c r="D5" s="6"/>
      <c r="E5" s="9" t="s">
        <v>2</v>
      </c>
      <c r="F5" s="9"/>
      <c r="G5" s="9"/>
      <c r="H5" s="9"/>
      <c r="I5" s="9"/>
      <c r="J5" s="9"/>
      <c r="K5" s="9"/>
      <c r="L5" s="9"/>
      <c r="M5" s="9"/>
      <c r="N5" s="10" t="s">
        <v>3</v>
      </c>
      <c r="O5" s="10"/>
      <c r="P5" s="10"/>
      <c r="Q5" s="10"/>
      <c r="R5" s="10"/>
      <c r="S5" s="10"/>
      <c r="T5" s="10"/>
      <c r="U5" s="10"/>
      <c r="V5" s="10"/>
      <c r="W5" s="6"/>
      <c r="X5" s="8"/>
      <c r="Y5" s="8"/>
      <c r="Z5" s="8"/>
      <c r="AA5" s="8"/>
    </row>
    <row r="6" customFormat="false" ht="33.55" hidden="false" customHeight="true" outlineLevel="0" collapsed="false">
      <c r="A6" s="11" t="s">
        <v>4</v>
      </c>
      <c r="B6" s="11" t="s">
        <v>5</v>
      </c>
      <c r="C6" s="11" t="s">
        <v>6</v>
      </c>
      <c r="D6" s="11" t="s">
        <v>7</v>
      </c>
      <c r="E6" s="12" t="n">
        <v>10</v>
      </c>
      <c r="F6" s="12" t="n">
        <v>9</v>
      </c>
      <c r="G6" s="12" t="n">
        <v>8</v>
      </c>
      <c r="H6" s="12" t="n">
        <v>7</v>
      </c>
      <c r="I6" s="12" t="n">
        <v>6</v>
      </c>
      <c r="J6" s="12" t="n">
        <v>5</v>
      </c>
      <c r="K6" s="13" t="s">
        <v>8</v>
      </c>
      <c r="L6" s="12" t="s">
        <v>9</v>
      </c>
      <c r="M6" s="14" t="s">
        <v>10</v>
      </c>
      <c r="N6" s="12" t="n">
        <v>10</v>
      </c>
      <c r="O6" s="12" t="n">
        <v>9</v>
      </c>
      <c r="P6" s="12" t="n">
        <v>8</v>
      </c>
      <c r="Q6" s="12" t="n">
        <v>7</v>
      </c>
      <c r="R6" s="12" t="n">
        <v>6</v>
      </c>
      <c r="S6" s="12" t="n">
        <v>5</v>
      </c>
      <c r="T6" s="13" t="s">
        <v>8</v>
      </c>
      <c r="U6" s="12" t="s">
        <v>9</v>
      </c>
      <c r="V6" s="14" t="s">
        <v>10</v>
      </c>
      <c r="W6" s="11" t="s">
        <v>11</v>
      </c>
      <c r="X6" s="11" t="s">
        <v>12</v>
      </c>
      <c r="Y6" s="11" t="s">
        <v>13</v>
      </c>
      <c r="Z6" s="11" t="s">
        <v>14</v>
      </c>
      <c r="AA6" s="11" t="s">
        <v>15</v>
      </c>
    </row>
    <row r="7" customFormat="false" ht="13.8" hidden="false" customHeight="false" outlineLevel="0" collapsed="false">
      <c r="A7" s="15" t="s">
        <v>16</v>
      </c>
      <c r="B7" s="16" t="s">
        <v>17</v>
      </c>
      <c r="C7" s="17" t="s">
        <v>18</v>
      </c>
      <c r="D7" s="18" t="s">
        <v>19</v>
      </c>
      <c r="E7" s="19" t="n">
        <v>7</v>
      </c>
      <c r="F7" s="19" t="n">
        <v>2</v>
      </c>
      <c r="G7" s="19" t="n">
        <v>1</v>
      </c>
      <c r="H7" s="19" t="n">
        <v>0</v>
      </c>
      <c r="I7" s="19" t="n">
        <v>0</v>
      </c>
      <c r="J7" s="19" t="n">
        <v>0</v>
      </c>
      <c r="K7" s="20" t="n">
        <f aca="false">SUM(E7:J7)</f>
        <v>10</v>
      </c>
      <c r="L7" s="21" t="n">
        <f aca="false">$E$6*E7+$F$6*F7+$G$6*G7+$H$6*H7+$I$6*I7+$J$6*J7</f>
        <v>96</v>
      </c>
      <c r="M7" s="22" t="n">
        <v>1</v>
      </c>
      <c r="N7" s="19" t="n">
        <v>5</v>
      </c>
      <c r="O7" s="19" t="n">
        <v>4</v>
      </c>
      <c r="P7" s="19" t="n">
        <v>1</v>
      </c>
      <c r="Q7" s="19" t="n">
        <v>0</v>
      </c>
      <c r="R7" s="19" t="n">
        <v>0</v>
      </c>
      <c r="S7" s="19" t="n">
        <v>0</v>
      </c>
      <c r="T7" s="20" t="n">
        <f aca="false">SUM(N7:S7)</f>
        <v>10</v>
      </c>
      <c r="U7" s="21" t="n">
        <f aca="false">$E$6*N7+$F$6*O7+$G$6*P7+$H$6*Q7+$I$6*R7+$J$6*S7</f>
        <v>94</v>
      </c>
      <c r="V7" s="22" t="n">
        <v>1</v>
      </c>
      <c r="W7" s="23" t="n">
        <f aca="false">L7+U7</f>
        <v>190</v>
      </c>
      <c r="X7" s="24" t="n">
        <v>1</v>
      </c>
      <c r="Y7" s="24" t="n">
        <v>1</v>
      </c>
      <c r="Z7" s="25" t="n">
        <v>542</v>
      </c>
      <c r="AA7" s="24" t="n">
        <v>2</v>
      </c>
    </row>
    <row r="8" customFormat="false" ht="13.8" hidden="false" customHeight="false" outlineLevel="0" collapsed="false">
      <c r="A8" s="26" t="s">
        <v>20</v>
      </c>
      <c r="B8" s="27" t="s">
        <v>21</v>
      </c>
      <c r="C8" s="27" t="s">
        <v>18</v>
      </c>
      <c r="D8" s="18" t="s">
        <v>22</v>
      </c>
      <c r="E8" s="19" t="n">
        <v>4</v>
      </c>
      <c r="F8" s="19" t="n">
        <v>5</v>
      </c>
      <c r="G8" s="19" t="n">
        <v>1</v>
      </c>
      <c r="H8" s="19" t="n">
        <v>0</v>
      </c>
      <c r="I8" s="19" t="n">
        <v>0</v>
      </c>
      <c r="J8" s="19" t="n">
        <v>0</v>
      </c>
      <c r="K8" s="20" t="n">
        <f aca="false">SUM(E8:J8)</f>
        <v>10</v>
      </c>
      <c r="L8" s="21" t="n">
        <f aca="false">$E$6*E8+$F$6*F8+$G$6*G8+$H$6*H8+$I$6*I8+$J$6*J8</f>
        <v>93</v>
      </c>
      <c r="M8" s="22" t="n">
        <v>2</v>
      </c>
      <c r="N8" s="19" t="n">
        <v>3</v>
      </c>
      <c r="O8" s="19" t="n">
        <v>6</v>
      </c>
      <c r="P8" s="19" t="n">
        <v>1</v>
      </c>
      <c r="Q8" s="19" t="n">
        <v>0</v>
      </c>
      <c r="R8" s="19" t="n">
        <v>0</v>
      </c>
      <c r="S8" s="19" t="n">
        <v>0</v>
      </c>
      <c r="T8" s="20" t="n">
        <f aca="false">SUM(N8:S8)</f>
        <v>10</v>
      </c>
      <c r="U8" s="21" t="n">
        <f aca="false">$E$6*N8+$F$6*O8+$G$6*P8+$H$6*Q8+$I$6*R8+$J$6*S8</f>
        <v>92</v>
      </c>
      <c r="V8" s="22" t="n">
        <v>3</v>
      </c>
      <c r="W8" s="23" t="n">
        <f aca="false">L8+U8</f>
        <v>185</v>
      </c>
      <c r="X8" s="24" t="n">
        <v>2</v>
      </c>
      <c r="Y8" s="25" t="n">
        <v>1</v>
      </c>
      <c r="Z8" s="25" t="n">
        <v>509</v>
      </c>
      <c r="AA8" s="25" t="n">
        <v>3</v>
      </c>
    </row>
    <row r="9" customFormat="false" ht="13.8" hidden="false" customHeight="false" outlineLevel="0" collapsed="false">
      <c r="A9" s="28" t="s">
        <v>23</v>
      </c>
      <c r="B9" s="17" t="s">
        <v>24</v>
      </c>
      <c r="C9" s="17" t="s">
        <v>18</v>
      </c>
      <c r="D9" s="18" t="s">
        <v>22</v>
      </c>
      <c r="E9" s="19" t="n">
        <v>4</v>
      </c>
      <c r="F9" s="19" t="n">
        <v>4</v>
      </c>
      <c r="G9" s="19" t="n">
        <v>2</v>
      </c>
      <c r="H9" s="19" t="n">
        <v>0</v>
      </c>
      <c r="I9" s="19" t="n">
        <v>0</v>
      </c>
      <c r="J9" s="19" t="n">
        <v>0</v>
      </c>
      <c r="K9" s="20" t="n">
        <f aca="false">SUM(E9:J9)</f>
        <v>10</v>
      </c>
      <c r="L9" s="21" t="n">
        <f aca="false">$E$6*E9+$F$6*F9+$G$6*G9+$H$6*H9+$I$6*I9+$J$6*J9</f>
        <v>92</v>
      </c>
      <c r="M9" s="22" t="n">
        <v>3</v>
      </c>
      <c r="N9" s="19" t="n">
        <v>2</v>
      </c>
      <c r="O9" s="19" t="n">
        <v>5</v>
      </c>
      <c r="P9" s="19" t="n">
        <v>3</v>
      </c>
      <c r="Q9" s="19" t="n">
        <v>0</v>
      </c>
      <c r="R9" s="19" t="n">
        <v>0</v>
      </c>
      <c r="S9" s="19" t="n">
        <v>0</v>
      </c>
      <c r="T9" s="20" t="n">
        <f aca="false">SUM(N9:S9)</f>
        <v>10</v>
      </c>
      <c r="U9" s="21" t="n">
        <f aca="false">$E$6*N9+$F$6*O9+$G$6*P9+$H$6*Q9+$I$6*R9+$J$6*S9</f>
        <v>89</v>
      </c>
      <c r="V9" s="22" t="n">
        <v>5</v>
      </c>
      <c r="W9" s="23" t="n">
        <f aca="false">L9+U9</f>
        <v>181</v>
      </c>
      <c r="X9" s="24" t="n">
        <v>3</v>
      </c>
      <c r="Y9" s="24" t="n">
        <v>2</v>
      </c>
      <c r="Z9" s="25" t="n">
        <v>600</v>
      </c>
      <c r="AA9" s="24" t="n">
        <v>1</v>
      </c>
    </row>
    <row r="10" customFormat="false" ht="13.8" hidden="false" customHeight="false" outlineLevel="0" collapsed="false">
      <c r="A10" s="29" t="s">
        <v>25</v>
      </c>
      <c r="B10" s="17" t="s">
        <v>24</v>
      </c>
      <c r="C10" s="17" t="s">
        <v>18</v>
      </c>
      <c r="D10" s="18" t="s">
        <v>19</v>
      </c>
      <c r="E10" s="19" t="n">
        <v>3</v>
      </c>
      <c r="F10" s="19" t="n">
        <v>3</v>
      </c>
      <c r="G10" s="19" t="n">
        <v>3</v>
      </c>
      <c r="H10" s="19" t="n">
        <v>1</v>
      </c>
      <c r="I10" s="19" t="n">
        <v>0</v>
      </c>
      <c r="J10" s="19" t="n">
        <v>0</v>
      </c>
      <c r="K10" s="20" t="n">
        <f aca="false">SUM(E10:J10)</f>
        <v>10</v>
      </c>
      <c r="L10" s="21" t="n">
        <f aca="false">$E$6*E10+$F$6*F10+$G$6*G10+$H$6*H10+$I$6*I10+$J$6*J10</f>
        <v>88</v>
      </c>
      <c r="M10" s="22" t="n">
        <v>7</v>
      </c>
      <c r="N10" s="19" t="n">
        <v>4</v>
      </c>
      <c r="O10" s="19" t="n">
        <v>5</v>
      </c>
      <c r="P10" s="19" t="n">
        <v>0</v>
      </c>
      <c r="Q10" s="19" t="n">
        <v>1</v>
      </c>
      <c r="R10" s="19" t="n">
        <v>0</v>
      </c>
      <c r="S10" s="19" t="n">
        <v>0</v>
      </c>
      <c r="T10" s="20" t="n">
        <f aca="false">SUM(N10:S10)</f>
        <v>10</v>
      </c>
      <c r="U10" s="21" t="n">
        <f aca="false">$E$6*N10+$F$6*O10+$G$6*P10+$H$6*Q10+$I$6*R10+$J$6*S10</f>
        <v>92</v>
      </c>
      <c r="V10" s="22" t="n">
        <v>2</v>
      </c>
      <c r="W10" s="23" t="n">
        <f aca="false">L10+U10</f>
        <v>180</v>
      </c>
      <c r="X10" s="25" t="n">
        <v>4</v>
      </c>
      <c r="Y10" s="24" t="n">
        <v>2</v>
      </c>
      <c r="Z10" s="25" t="n">
        <v>600</v>
      </c>
      <c r="AA10" s="25" t="n">
        <v>1</v>
      </c>
    </row>
    <row r="11" customFormat="false" ht="13.8" hidden="false" customHeight="false" outlineLevel="0" collapsed="false">
      <c r="A11" s="26" t="s">
        <v>26</v>
      </c>
      <c r="B11" s="27" t="s">
        <v>27</v>
      </c>
      <c r="C11" s="27" t="s">
        <v>28</v>
      </c>
      <c r="D11" s="18" t="s">
        <v>19</v>
      </c>
      <c r="E11" s="19" t="n">
        <v>3</v>
      </c>
      <c r="F11" s="19" t="n">
        <v>4</v>
      </c>
      <c r="G11" s="19" t="n">
        <v>3</v>
      </c>
      <c r="H11" s="19" t="n">
        <v>0</v>
      </c>
      <c r="I11" s="19" t="n">
        <v>0</v>
      </c>
      <c r="J11" s="19" t="n">
        <v>0</v>
      </c>
      <c r="K11" s="20" t="n">
        <f aca="false">SUM(E11:J11)</f>
        <v>10</v>
      </c>
      <c r="L11" s="21" t="n">
        <f aca="false">$E$6*E11+$F$6*F11+$G$6*G11+$H$6*H11+$I$6*I11+$J$6*J11</f>
        <v>90</v>
      </c>
      <c r="M11" s="22" t="n">
        <v>6</v>
      </c>
      <c r="N11" s="19" t="n">
        <v>3</v>
      </c>
      <c r="O11" s="19" t="n">
        <v>3</v>
      </c>
      <c r="P11" s="19" t="n">
        <v>4</v>
      </c>
      <c r="Q11" s="19" t="n">
        <v>0</v>
      </c>
      <c r="R11" s="19" t="n">
        <v>0</v>
      </c>
      <c r="S11" s="19" t="n">
        <v>0</v>
      </c>
      <c r="T11" s="20" t="n">
        <f aca="false">SUM(N11:S11)</f>
        <v>10</v>
      </c>
      <c r="U11" s="21" t="n">
        <f aca="false">$E$6*N11+$F$6*O11+$G$6*P11+$H$6*Q11+$I$6*R11+$J$6*S11</f>
        <v>89</v>
      </c>
      <c r="V11" s="22" t="n">
        <v>4</v>
      </c>
      <c r="W11" s="23" t="n">
        <f aca="false">L11+U11</f>
        <v>179</v>
      </c>
      <c r="X11" s="25" t="n">
        <v>5</v>
      </c>
      <c r="Y11" s="24" t="n">
        <v>3</v>
      </c>
      <c r="Z11" s="25" t="n">
        <v>501</v>
      </c>
      <c r="AA11" s="25" t="n">
        <v>1</v>
      </c>
    </row>
    <row r="12" customFormat="false" ht="13.8" hidden="false" customHeight="false" outlineLevel="0" collapsed="false">
      <c r="A12" s="26" t="s">
        <v>29</v>
      </c>
      <c r="B12" s="30" t="s">
        <v>17</v>
      </c>
      <c r="C12" s="27" t="s">
        <v>18</v>
      </c>
      <c r="D12" s="18" t="s">
        <v>22</v>
      </c>
      <c r="E12" s="19" t="n">
        <v>2</v>
      </c>
      <c r="F12" s="19" t="n">
        <v>8</v>
      </c>
      <c r="G12" s="19" t="n">
        <v>0</v>
      </c>
      <c r="H12" s="19" t="n">
        <v>0</v>
      </c>
      <c r="I12" s="19" t="n">
        <v>0</v>
      </c>
      <c r="J12" s="19" t="n">
        <v>0</v>
      </c>
      <c r="K12" s="20" t="n">
        <f aca="false">SUM(E12:J12)</f>
        <v>10</v>
      </c>
      <c r="L12" s="21" t="n">
        <f aca="false">$E$6*E12+$F$6*F12+$G$6*G12+$H$6*H12+$I$6*I12+$J$6*J12</f>
        <v>92</v>
      </c>
      <c r="M12" s="22" t="n">
        <v>4</v>
      </c>
      <c r="N12" s="19" t="n">
        <v>3</v>
      </c>
      <c r="O12" s="19" t="n">
        <v>5</v>
      </c>
      <c r="P12" s="19" t="n">
        <v>0</v>
      </c>
      <c r="Q12" s="19" t="n">
        <v>0</v>
      </c>
      <c r="R12" s="19" t="n">
        <v>0</v>
      </c>
      <c r="S12" s="19" t="n">
        <v>0</v>
      </c>
      <c r="T12" s="20" t="n">
        <f aca="false">SUM(N12:S12)</f>
        <v>8</v>
      </c>
      <c r="U12" s="21" t="n">
        <f aca="false">$E$6*N12+$F$6*O12+$G$6*P12+$H$6*Q12+$I$6*R12+$J$6*S12</f>
        <v>75</v>
      </c>
      <c r="V12" s="22" t="n">
        <v>8</v>
      </c>
      <c r="W12" s="23" t="n">
        <f aca="false">L12+U12</f>
        <v>167</v>
      </c>
      <c r="X12" s="25" t="n">
        <v>6</v>
      </c>
      <c r="Y12" s="24" t="n">
        <v>3</v>
      </c>
      <c r="Z12" s="25" t="n">
        <v>542</v>
      </c>
      <c r="AA12" s="24" t="n">
        <v>2</v>
      </c>
    </row>
    <row r="13" customFormat="false" ht="13.8" hidden="false" customHeight="false" outlineLevel="0" collapsed="false">
      <c r="A13" s="28" t="s">
        <v>30</v>
      </c>
      <c r="B13" s="17" t="s">
        <v>24</v>
      </c>
      <c r="C13" s="17" t="s">
        <v>18</v>
      </c>
      <c r="D13" s="18" t="s">
        <v>22</v>
      </c>
      <c r="E13" s="19" t="n">
        <v>1</v>
      </c>
      <c r="F13" s="19" t="n">
        <v>5</v>
      </c>
      <c r="G13" s="19" t="n">
        <v>4</v>
      </c>
      <c r="H13" s="19" t="n">
        <v>0</v>
      </c>
      <c r="I13" s="19" t="n">
        <v>0</v>
      </c>
      <c r="J13" s="19" t="n">
        <v>0</v>
      </c>
      <c r="K13" s="20" t="n">
        <f aca="false">SUM(E13:J13)</f>
        <v>10</v>
      </c>
      <c r="L13" s="21" t="n">
        <f aca="false">$E$6*E13+$F$6*F13+$G$6*G13+$H$6*H13+$I$6*I13+$J$6*J13</f>
        <v>87</v>
      </c>
      <c r="M13" s="22" t="n">
        <v>8</v>
      </c>
      <c r="N13" s="19" t="n">
        <v>3</v>
      </c>
      <c r="O13" s="19" t="n">
        <v>1</v>
      </c>
      <c r="P13" s="19" t="n">
        <v>2</v>
      </c>
      <c r="Q13" s="19" t="n">
        <v>3</v>
      </c>
      <c r="R13" s="19" t="n">
        <v>0</v>
      </c>
      <c r="S13" s="19" t="n">
        <v>0</v>
      </c>
      <c r="T13" s="20" t="n">
        <f aca="false">SUM(N13:S13)</f>
        <v>9</v>
      </c>
      <c r="U13" s="21" t="n">
        <f aca="false">$E$6*N13+$F$6*O13+$G$6*P13+$H$6*Q13+$I$6*R13+$J$6*S13</f>
        <v>76</v>
      </c>
      <c r="V13" s="22" t="n">
        <v>6</v>
      </c>
      <c r="W13" s="23" t="n">
        <f aca="false">L13+U13</f>
        <v>163</v>
      </c>
      <c r="X13" s="25" t="n">
        <v>7</v>
      </c>
      <c r="Y13" s="25" t="n">
        <v>4</v>
      </c>
      <c r="Z13" s="25" t="n">
        <v>600</v>
      </c>
      <c r="AA13" s="25" t="n">
        <v>1</v>
      </c>
    </row>
    <row r="14" customFormat="false" ht="13.8" hidden="false" customHeight="false" outlineLevel="0" collapsed="false">
      <c r="A14" s="28" t="s">
        <v>31</v>
      </c>
      <c r="B14" s="27" t="s">
        <v>32</v>
      </c>
      <c r="C14" s="17" t="s">
        <v>18</v>
      </c>
      <c r="D14" s="18" t="s">
        <v>22</v>
      </c>
      <c r="E14" s="19" t="n">
        <v>3</v>
      </c>
      <c r="F14" s="19" t="n">
        <v>5</v>
      </c>
      <c r="G14" s="19" t="n">
        <v>2</v>
      </c>
      <c r="H14" s="19" t="n">
        <v>0</v>
      </c>
      <c r="I14" s="19" t="n">
        <v>0</v>
      </c>
      <c r="J14" s="19" t="n">
        <v>0</v>
      </c>
      <c r="K14" s="20" t="n">
        <f aca="false">SUM(E14:J14)</f>
        <v>10</v>
      </c>
      <c r="L14" s="21" t="n">
        <f aca="false">$E$6*E14+$F$6*F14+$G$6*G14+$H$6*H14+$I$6*I14+$J$6*J14</f>
        <v>91</v>
      </c>
      <c r="M14" s="22" t="n">
        <v>5</v>
      </c>
      <c r="N14" s="19" t="n">
        <v>0</v>
      </c>
      <c r="O14" s="19" t="n">
        <v>5</v>
      </c>
      <c r="P14" s="19" t="n">
        <v>3</v>
      </c>
      <c r="Q14" s="19" t="n">
        <v>0</v>
      </c>
      <c r="R14" s="19" t="n">
        <v>0</v>
      </c>
      <c r="S14" s="19" t="n">
        <v>0</v>
      </c>
      <c r="T14" s="20" t="n">
        <f aca="false">SUM(N14:S14)</f>
        <v>8</v>
      </c>
      <c r="U14" s="21" t="n">
        <f aca="false">$E$6*N14+$F$6*O14+$G$6*P14+$H$6*Q14+$I$6*R14+$J$6*S14</f>
        <v>69</v>
      </c>
      <c r="V14" s="22" t="n">
        <v>12</v>
      </c>
      <c r="W14" s="23" t="n">
        <f aca="false">L14+U14</f>
        <v>160</v>
      </c>
      <c r="X14" s="25" t="n">
        <v>8</v>
      </c>
      <c r="Y14" s="25" t="n">
        <v>5</v>
      </c>
      <c r="Z14" s="25" t="n">
        <v>436</v>
      </c>
      <c r="AA14" s="25" t="n">
        <v>4</v>
      </c>
    </row>
    <row r="15" customFormat="false" ht="13.8" hidden="false" customHeight="false" outlineLevel="0" collapsed="false">
      <c r="A15" s="26" t="s">
        <v>33</v>
      </c>
      <c r="B15" s="27" t="s">
        <v>21</v>
      </c>
      <c r="C15" s="27" t="s">
        <v>18</v>
      </c>
      <c r="D15" s="18" t="s">
        <v>22</v>
      </c>
      <c r="E15" s="19" t="n">
        <v>3</v>
      </c>
      <c r="F15" s="19" t="n">
        <v>4</v>
      </c>
      <c r="G15" s="19" t="n">
        <v>2</v>
      </c>
      <c r="H15" s="19" t="n">
        <v>0</v>
      </c>
      <c r="I15" s="19" t="n">
        <v>0</v>
      </c>
      <c r="J15" s="19" t="n">
        <v>0</v>
      </c>
      <c r="K15" s="20" t="n">
        <f aca="false">SUM(E15:J15)</f>
        <v>9</v>
      </c>
      <c r="L15" s="21" t="n">
        <f aca="false">$E$6*E15+$F$6*F15+$G$6*G15+$H$6*H15+$I$6*I15+$J$6*J15</f>
        <v>82</v>
      </c>
      <c r="M15" s="22" t="n">
        <v>11</v>
      </c>
      <c r="N15" s="19" t="n">
        <v>1</v>
      </c>
      <c r="O15" s="19" t="n">
        <v>1</v>
      </c>
      <c r="P15" s="19" t="n">
        <v>4</v>
      </c>
      <c r="Q15" s="19" t="n">
        <v>2</v>
      </c>
      <c r="R15" s="19" t="n">
        <v>0</v>
      </c>
      <c r="S15" s="19" t="n">
        <v>1</v>
      </c>
      <c r="T15" s="20" t="n">
        <f aca="false">SUM(N15:S15)</f>
        <v>9</v>
      </c>
      <c r="U15" s="21" t="n">
        <f aca="false">$E$6*N15+$F$6*O15+$G$6*P15+$H$6*Q15+$I$6*R15+$J$6*S15</f>
        <v>70</v>
      </c>
      <c r="V15" s="22" t="n">
        <v>10</v>
      </c>
      <c r="W15" s="23" t="n">
        <f aca="false">L15+U15</f>
        <v>152</v>
      </c>
      <c r="X15" s="25" t="n">
        <v>9</v>
      </c>
      <c r="Y15" s="25" t="n">
        <v>6</v>
      </c>
      <c r="Z15" s="25" t="n">
        <v>509</v>
      </c>
      <c r="AA15" s="25" t="n">
        <v>3</v>
      </c>
    </row>
    <row r="16" customFormat="false" ht="13.8" hidden="false" customHeight="false" outlineLevel="0" collapsed="false">
      <c r="A16" s="26" t="s">
        <v>34</v>
      </c>
      <c r="B16" s="27" t="s">
        <v>35</v>
      </c>
      <c r="C16" s="27" t="s">
        <v>28</v>
      </c>
      <c r="D16" s="18" t="s">
        <v>36</v>
      </c>
      <c r="E16" s="19" t="n">
        <v>3</v>
      </c>
      <c r="F16" s="19" t="n">
        <v>2</v>
      </c>
      <c r="G16" s="19" t="n">
        <v>2</v>
      </c>
      <c r="H16" s="19" t="n">
        <v>2</v>
      </c>
      <c r="I16" s="19" t="n">
        <v>1</v>
      </c>
      <c r="J16" s="19" t="n">
        <v>0</v>
      </c>
      <c r="K16" s="20" t="n">
        <f aca="false">SUM(E16:J16)</f>
        <v>10</v>
      </c>
      <c r="L16" s="21" t="n">
        <f aca="false">$E$6*E16+$F$6*F16+$G$6*G16+$H$6*H16+$I$6*I16+$J$6*J16</f>
        <v>84</v>
      </c>
      <c r="M16" s="22" t="n">
        <v>9</v>
      </c>
      <c r="N16" s="19" t="n">
        <v>2</v>
      </c>
      <c r="O16" s="19" t="n">
        <v>3</v>
      </c>
      <c r="P16" s="19" t="n">
        <v>0</v>
      </c>
      <c r="Q16" s="19" t="n">
        <v>1</v>
      </c>
      <c r="R16" s="19" t="n">
        <v>1</v>
      </c>
      <c r="S16" s="19" t="n">
        <v>0</v>
      </c>
      <c r="T16" s="20" t="n">
        <f aca="false">SUM(N16:S16)</f>
        <v>7</v>
      </c>
      <c r="U16" s="21" t="n">
        <f aca="false">$E$6*N16+$F$6*O16+$G$6*P16+$H$6*Q16+$I$6*R16+$J$6*S16</f>
        <v>60</v>
      </c>
      <c r="V16" s="22" t="n">
        <v>18</v>
      </c>
      <c r="W16" s="23" t="n">
        <f aca="false">L16+U16</f>
        <v>144</v>
      </c>
      <c r="X16" s="25" t="n">
        <v>10</v>
      </c>
      <c r="Y16" s="24" t="n">
        <v>1</v>
      </c>
      <c r="Z16" s="25" t="n">
        <v>416</v>
      </c>
      <c r="AA16" s="25" t="n">
        <v>2</v>
      </c>
    </row>
    <row r="17" customFormat="false" ht="13.8" hidden="false" customHeight="false" outlineLevel="0" collapsed="false">
      <c r="A17" s="26" t="s">
        <v>37</v>
      </c>
      <c r="B17" s="27" t="s">
        <v>32</v>
      </c>
      <c r="C17" s="27" t="s">
        <v>18</v>
      </c>
      <c r="D17" s="18" t="s">
        <v>38</v>
      </c>
      <c r="E17" s="19" t="n">
        <v>1</v>
      </c>
      <c r="F17" s="19" t="n">
        <v>5</v>
      </c>
      <c r="G17" s="19" t="n">
        <v>2</v>
      </c>
      <c r="H17" s="19" t="n">
        <v>0</v>
      </c>
      <c r="I17" s="19" t="n">
        <v>2</v>
      </c>
      <c r="J17" s="19" t="n">
        <v>0</v>
      </c>
      <c r="K17" s="20" t="n">
        <f aca="false">SUM(E17:J17)</f>
        <v>10</v>
      </c>
      <c r="L17" s="21" t="n">
        <f aca="false">$E$6*E17+$F$6*F17+$G$6*G17+$H$6*H17+$I$6*I17+$J$6*J17</f>
        <v>83</v>
      </c>
      <c r="M17" s="22" t="n">
        <v>10</v>
      </c>
      <c r="N17" s="19" t="n">
        <v>0</v>
      </c>
      <c r="O17" s="19" t="n">
        <v>2</v>
      </c>
      <c r="P17" s="19" t="n">
        <v>3</v>
      </c>
      <c r="Q17" s="19" t="n">
        <v>0</v>
      </c>
      <c r="R17" s="19" t="n">
        <v>2</v>
      </c>
      <c r="S17" s="19" t="n">
        <v>1</v>
      </c>
      <c r="T17" s="20" t="n">
        <f aca="false">SUM(N17:S17)</f>
        <v>8</v>
      </c>
      <c r="U17" s="21" t="n">
        <f aca="false">$E$6*N17+$F$6*O17+$G$6*P17+$H$6*Q17+$I$6*R17+$J$6*S17</f>
        <v>59</v>
      </c>
      <c r="V17" s="22" t="n">
        <v>19</v>
      </c>
      <c r="W17" s="23" t="n">
        <f aca="false">L17+U17</f>
        <v>142</v>
      </c>
      <c r="X17" s="25" t="n">
        <v>11</v>
      </c>
      <c r="Y17" s="24" t="n">
        <v>1</v>
      </c>
      <c r="Z17" s="25" t="n">
        <v>436</v>
      </c>
      <c r="AA17" s="25" t="n">
        <v>4</v>
      </c>
    </row>
    <row r="18" customFormat="false" ht="13.8" hidden="false" customHeight="false" outlineLevel="0" collapsed="false">
      <c r="A18" s="28" t="s">
        <v>39</v>
      </c>
      <c r="B18" s="17" t="s">
        <v>40</v>
      </c>
      <c r="C18" s="27" t="s">
        <v>41</v>
      </c>
      <c r="D18" s="18" t="s">
        <v>36</v>
      </c>
      <c r="E18" s="19" t="n">
        <v>0</v>
      </c>
      <c r="F18" s="19" t="n">
        <v>2</v>
      </c>
      <c r="G18" s="19" t="n">
        <v>3</v>
      </c>
      <c r="H18" s="19" t="n">
        <v>1</v>
      </c>
      <c r="I18" s="19" t="n">
        <v>2</v>
      </c>
      <c r="J18" s="19" t="n">
        <v>0</v>
      </c>
      <c r="K18" s="20" t="n">
        <f aca="false">SUM(E18:J18)</f>
        <v>8</v>
      </c>
      <c r="L18" s="21" t="n">
        <f aca="false">$E$6*E18+$F$6*F18+$G$6*G18+$H$6*H18+$I$6*I18+$J$6*J18</f>
        <v>61</v>
      </c>
      <c r="M18" s="22" t="n">
        <v>19</v>
      </c>
      <c r="N18" s="19" t="n">
        <v>0</v>
      </c>
      <c r="O18" s="19" t="n">
        <v>1</v>
      </c>
      <c r="P18" s="19" t="n">
        <v>5</v>
      </c>
      <c r="Q18" s="19" t="n">
        <v>2</v>
      </c>
      <c r="R18" s="19" t="n">
        <v>2</v>
      </c>
      <c r="S18" s="19" t="n">
        <v>0</v>
      </c>
      <c r="T18" s="20" t="n">
        <f aca="false">SUM(N18:S18)</f>
        <v>10</v>
      </c>
      <c r="U18" s="21" t="n">
        <f aca="false">$E$6*N18+$F$6*O18+$G$6*P18+$H$6*Q18+$I$6*R18+$J$6*S18</f>
        <v>75</v>
      </c>
      <c r="V18" s="22" t="n">
        <v>9</v>
      </c>
      <c r="W18" s="23" t="n">
        <f aca="false">L18+U18</f>
        <v>136</v>
      </c>
      <c r="X18" s="25" t="n">
        <v>12</v>
      </c>
      <c r="Y18" s="24" t="n">
        <v>2</v>
      </c>
      <c r="Z18" s="25"/>
      <c r="AA18" s="25"/>
    </row>
    <row r="19" customFormat="false" ht="13.8" hidden="false" customHeight="false" outlineLevel="0" collapsed="false">
      <c r="A19" s="26" t="s">
        <v>42</v>
      </c>
      <c r="B19" s="27" t="s">
        <v>5</v>
      </c>
      <c r="C19" s="27" t="s">
        <v>28</v>
      </c>
      <c r="D19" s="18" t="s">
        <v>36</v>
      </c>
      <c r="E19" s="19" t="n">
        <v>1</v>
      </c>
      <c r="F19" s="19" t="n">
        <v>1</v>
      </c>
      <c r="G19" s="19" t="n">
        <v>3</v>
      </c>
      <c r="H19" s="19" t="n">
        <v>1</v>
      </c>
      <c r="I19" s="19" t="n">
        <v>2</v>
      </c>
      <c r="J19" s="19" t="n">
        <v>1</v>
      </c>
      <c r="K19" s="20" t="n">
        <f aca="false">SUM(E19:J19)</f>
        <v>9</v>
      </c>
      <c r="L19" s="21" t="n">
        <f aca="false">$E$6*E19+$F$6*F19+$G$6*G19+$H$6*H19+$I$6*I19+$J$6*J19</f>
        <v>67</v>
      </c>
      <c r="M19" s="22" t="n">
        <v>15</v>
      </c>
      <c r="N19" s="19" t="n">
        <v>2</v>
      </c>
      <c r="O19" s="19" t="n">
        <v>2</v>
      </c>
      <c r="P19" s="19" t="n">
        <v>3</v>
      </c>
      <c r="Q19" s="19" t="n">
        <v>0</v>
      </c>
      <c r="R19" s="19" t="n">
        <v>0</v>
      </c>
      <c r="S19" s="19" t="n">
        <v>1</v>
      </c>
      <c r="T19" s="20" t="n">
        <f aca="false">SUM(N19:S19)</f>
        <v>8</v>
      </c>
      <c r="U19" s="21" t="n">
        <f aca="false">$E$6*N19+$F$6*O19+$G$6*P19+$H$6*Q19+$I$6*R19+$J$6*S19</f>
        <v>67</v>
      </c>
      <c r="V19" s="22" t="n">
        <v>13</v>
      </c>
      <c r="W19" s="23" t="n">
        <f aca="false">L19+U19</f>
        <v>134</v>
      </c>
      <c r="X19" s="25" t="n">
        <v>13</v>
      </c>
      <c r="Y19" s="24" t="n">
        <v>3</v>
      </c>
      <c r="Z19" s="25" t="n">
        <v>330</v>
      </c>
      <c r="AA19" s="25" t="n">
        <v>3</v>
      </c>
    </row>
    <row r="20" customFormat="false" ht="13.8" hidden="false" customHeight="false" outlineLevel="0" collapsed="false">
      <c r="A20" s="26" t="s">
        <v>43</v>
      </c>
      <c r="B20" s="27" t="s">
        <v>35</v>
      </c>
      <c r="C20" s="27" t="s">
        <v>28</v>
      </c>
      <c r="D20" s="18" t="s">
        <v>36</v>
      </c>
      <c r="E20" s="19" t="n">
        <v>0</v>
      </c>
      <c r="F20" s="19" t="n">
        <v>1</v>
      </c>
      <c r="G20" s="19" t="n">
        <v>5</v>
      </c>
      <c r="H20" s="19" t="n">
        <v>2</v>
      </c>
      <c r="I20" s="19" t="n">
        <v>0</v>
      </c>
      <c r="J20" s="19" t="n">
        <v>0</v>
      </c>
      <c r="K20" s="20" t="n">
        <f aca="false">SUM(E20:J20)</f>
        <v>8</v>
      </c>
      <c r="L20" s="21" t="n">
        <f aca="false">$E$6*E20+$F$6*F20+$G$6*G20+$H$6*H20+$I$6*I20+$J$6*J20</f>
        <v>63</v>
      </c>
      <c r="M20" s="22" t="n">
        <v>17</v>
      </c>
      <c r="N20" s="19" t="n">
        <v>1</v>
      </c>
      <c r="O20" s="19" t="n">
        <v>3</v>
      </c>
      <c r="P20" s="19" t="n">
        <v>1</v>
      </c>
      <c r="Q20" s="19" t="n">
        <v>3</v>
      </c>
      <c r="R20" s="19" t="n">
        <v>0</v>
      </c>
      <c r="S20" s="19" t="n">
        <v>0</v>
      </c>
      <c r="T20" s="20" t="n">
        <f aca="false">SUM(N20:S20)</f>
        <v>8</v>
      </c>
      <c r="U20" s="21" t="n">
        <f aca="false">$E$6*N20+$F$6*O20+$G$6*P20+$H$6*Q20+$I$6*R20+$J$6*S20</f>
        <v>66</v>
      </c>
      <c r="V20" s="22" t="n">
        <v>14</v>
      </c>
      <c r="W20" s="23" t="n">
        <f aca="false">L20+U20</f>
        <v>129</v>
      </c>
      <c r="X20" s="25" t="n">
        <v>14</v>
      </c>
      <c r="Y20" s="25" t="n">
        <v>4</v>
      </c>
      <c r="Z20" s="25" t="n">
        <v>416</v>
      </c>
      <c r="AA20" s="25" t="n">
        <v>2</v>
      </c>
    </row>
    <row r="21" customFormat="false" ht="13.8" hidden="false" customHeight="false" outlineLevel="0" collapsed="false">
      <c r="A21" s="26" t="s">
        <v>44</v>
      </c>
      <c r="B21" s="30" t="s">
        <v>17</v>
      </c>
      <c r="C21" s="27" t="s">
        <v>18</v>
      </c>
      <c r="D21" s="18" t="s">
        <v>38</v>
      </c>
      <c r="E21" s="19" t="n">
        <v>0</v>
      </c>
      <c r="F21" s="19" t="n">
        <v>0</v>
      </c>
      <c r="G21" s="19" t="n">
        <v>3</v>
      </c>
      <c r="H21" s="19" t="n">
        <v>4</v>
      </c>
      <c r="I21" s="19" t="n">
        <v>0</v>
      </c>
      <c r="J21" s="19" t="n">
        <v>0</v>
      </c>
      <c r="K21" s="20" t="n">
        <f aca="false">SUM(E21:J21)</f>
        <v>7</v>
      </c>
      <c r="L21" s="21" t="n">
        <f aca="false">$E$6*E21+$F$6*F21+$G$6*G21+$H$6*H21+$I$6*I21+$J$6*J21</f>
        <v>52</v>
      </c>
      <c r="M21" s="22" t="n">
        <v>26</v>
      </c>
      <c r="N21" s="19" t="n">
        <v>0</v>
      </c>
      <c r="O21" s="19" t="n">
        <v>2</v>
      </c>
      <c r="P21" s="19" t="n">
        <v>3</v>
      </c>
      <c r="Q21" s="19" t="n">
        <v>4</v>
      </c>
      <c r="R21" s="19" t="n">
        <v>1</v>
      </c>
      <c r="S21" s="19" t="n">
        <v>0</v>
      </c>
      <c r="T21" s="20" t="n">
        <f aca="false">SUM(N21:S21)</f>
        <v>10</v>
      </c>
      <c r="U21" s="21" t="n">
        <f aca="false">$E$6*N21+$F$6*O21+$G$6*P21+$H$6*Q21+$I$6*R21+$J$6*S21</f>
        <v>76</v>
      </c>
      <c r="V21" s="22" t="n">
        <v>7</v>
      </c>
      <c r="W21" s="23" t="n">
        <f aca="false">L21+U21</f>
        <v>128</v>
      </c>
      <c r="X21" s="25" t="n">
        <v>15</v>
      </c>
      <c r="Y21" s="24" t="n">
        <v>2</v>
      </c>
      <c r="Z21" s="25" t="n">
        <v>542</v>
      </c>
      <c r="AA21" s="24" t="n">
        <v>2</v>
      </c>
    </row>
    <row r="22" customFormat="false" ht="13.8" hidden="false" customHeight="false" outlineLevel="0" collapsed="false">
      <c r="A22" s="26" t="s">
        <v>45</v>
      </c>
      <c r="B22" s="27" t="s">
        <v>46</v>
      </c>
      <c r="C22" s="27" t="s">
        <v>18</v>
      </c>
      <c r="D22" s="18" t="s">
        <v>22</v>
      </c>
      <c r="E22" s="19" t="n">
        <v>1</v>
      </c>
      <c r="F22" s="19" t="n">
        <v>2</v>
      </c>
      <c r="G22" s="19" t="n">
        <v>2</v>
      </c>
      <c r="H22" s="19" t="n">
        <v>2</v>
      </c>
      <c r="I22" s="19" t="n">
        <v>0</v>
      </c>
      <c r="J22" s="19" t="n">
        <v>0</v>
      </c>
      <c r="K22" s="20" t="n">
        <f aca="false">SUM(E22:J22)</f>
        <v>7</v>
      </c>
      <c r="L22" s="21" t="n">
        <f aca="false">$E$6*E22+$F$6*F22+$G$6*G22+$H$6*H22+$I$6*I22+$J$6*J22</f>
        <v>58</v>
      </c>
      <c r="M22" s="22" t="n">
        <v>20</v>
      </c>
      <c r="N22" s="19" t="n">
        <v>2</v>
      </c>
      <c r="O22" s="19" t="n">
        <v>2</v>
      </c>
      <c r="P22" s="19" t="n">
        <v>3</v>
      </c>
      <c r="Q22" s="19" t="n">
        <v>1</v>
      </c>
      <c r="R22" s="19" t="n">
        <v>0</v>
      </c>
      <c r="S22" s="19" t="n">
        <v>0</v>
      </c>
      <c r="T22" s="20" t="n">
        <f aca="false">SUM(N22:S22)</f>
        <v>8</v>
      </c>
      <c r="U22" s="21" t="n">
        <f aca="false">$E$6*N22+$F$6*O22+$G$6*P22+$H$6*Q22+$I$6*R22+$J$6*S22</f>
        <v>69</v>
      </c>
      <c r="V22" s="22" t="n">
        <v>11</v>
      </c>
      <c r="W22" s="23" t="n">
        <f aca="false">L22+U22</f>
        <v>127</v>
      </c>
      <c r="X22" s="25" t="n">
        <v>16</v>
      </c>
      <c r="Y22" s="25" t="n">
        <v>7</v>
      </c>
      <c r="Z22" s="25" t="n">
        <v>389</v>
      </c>
      <c r="AA22" s="25" t="n">
        <v>5</v>
      </c>
    </row>
    <row r="23" customFormat="false" ht="13.8" hidden="false" customHeight="false" outlineLevel="0" collapsed="false">
      <c r="A23" s="26" t="s">
        <v>47</v>
      </c>
      <c r="B23" s="27" t="s">
        <v>21</v>
      </c>
      <c r="C23" s="27" t="s">
        <v>18</v>
      </c>
      <c r="D23" s="18" t="s">
        <v>38</v>
      </c>
      <c r="E23" s="19" t="n">
        <v>0</v>
      </c>
      <c r="F23" s="19" t="n">
        <v>4</v>
      </c>
      <c r="G23" s="19" t="n">
        <v>1</v>
      </c>
      <c r="H23" s="19" t="n">
        <v>0</v>
      </c>
      <c r="I23" s="19" t="n">
        <v>3</v>
      </c>
      <c r="J23" s="19" t="n">
        <v>0</v>
      </c>
      <c r="K23" s="20" t="n">
        <f aca="false">SUM(E23:J23)</f>
        <v>8</v>
      </c>
      <c r="L23" s="21" t="n">
        <f aca="false">$E$6*E23+$F$6*F23+$G$6*G23+$H$6*H23+$I$6*I23+$J$6*J23</f>
        <v>62</v>
      </c>
      <c r="M23" s="22" t="n">
        <v>18</v>
      </c>
      <c r="N23" s="19" t="n">
        <v>1</v>
      </c>
      <c r="O23" s="19" t="n">
        <v>3</v>
      </c>
      <c r="P23" s="19" t="n">
        <v>1</v>
      </c>
      <c r="Q23" s="19" t="n">
        <v>0</v>
      </c>
      <c r="R23" s="19" t="n">
        <v>2</v>
      </c>
      <c r="S23" s="19" t="n">
        <v>0</v>
      </c>
      <c r="T23" s="20" t="n">
        <f aca="false">SUM(N23:S23)</f>
        <v>7</v>
      </c>
      <c r="U23" s="21" t="n">
        <f aca="false">$E$6*N23+$F$6*O23+$G$6*P23+$H$6*Q23+$I$6*R23+$J$6*S23</f>
        <v>57</v>
      </c>
      <c r="V23" s="22" t="n">
        <v>20</v>
      </c>
      <c r="W23" s="23" t="n">
        <f aca="false">L23+U23</f>
        <v>119</v>
      </c>
      <c r="X23" s="25" t="n">
        <v>17</v>
      </c>
      <c r="Y23" s="24" t="n">
        <v>3</v>
      </c>
      <c r="Z23" s="25" t="n">
        <v>509</v>
      </c>
      <c r="AA23" s="25" t="n">
        <v>3</v>
      </c>
    </row>
    <row r="24" customFormat="false" ht="13.8" hidden="false" customHeight="false" outlineLevel="0" collapsed="false">
      <c r="A24" s="26" t="s">
        <v>48</v>
      </c>
      <c r="B24" s="27" t="s">
        <v>27</v>
      </c>
      <c r="C24" s="27" t="s">
        <v>28</v>
      </c>
      <c r="D24" s="18" t="s">
        <v>36</v>
      </c>
      <c r="E24" s="19" t="n">
        <v>0</v>
      </c>
      <c r="F24" s="19" t="n">
        <v>1</v>
      </c>
      <c r="G24" s="19" t="n">
        <v>3</v>
      </c>
      <c r="H24" s="19" t="n">
        <v>1</v>
      </c>
      <c r="I24" s="19" t="n">
        <v>2</v>
      </c>
      <c r="J24" s="19" t="n">
        <v>0</v>
      </c>
      <c r="K24" s="20" t="n">
        <f aca="false">SUM(E24:J24)</f>
        <v>7</v>
      </c>
      <c r="L24" s="21" t="n">
        <f aca="false">$E$6*E24+$F$6*F24+$G$6*G24+$H$6*H24+$I$6*I24+$J$6*J24</f>
        <v>52</v>
      </c>
      <c r="M24" s="22" t="n">
        <v>25</v>
      </c>
      <c r="N24" s="19" t="n">
        <v>0</v>
      </c>
      <c r="O24" s="19" t="n">
        <v>5</v>
      </c>
      <c r="P24" s="19" t="n">
        <v>0</v>
      </c>
      <c r="Q24" s="19" t="n">
        <v>3</v>
      </c>
      <c r="R24" s="19" t="n">
        <v>0</v>
      </c>
      <c r="S24" s="19" t="n">
        <v>0</v>
      </c>
      <c r="T24" s="20" t="n">
        <f aca="false">SUM(N24:S24)</f>
        <v>8</v>
      </c>
      <c r="U24" s="21" t="n">
        <f aca="false">$E$6*N24+$F$6*O24+$G$6*P24+$H$6*Q24+$I$6*R24+$J$6*S24</f>
        <v>66</v>
      </c>
      <c r="V24" s="22" t="n">
        <v>15</v>
      </c>
      <c r="W24" s="23" t="n">
        <f aca="false">L24+U24</f>
        <v>118</v>
      </c>
      <c r="X24" s="25" t="n">
        <v>18</v>
      </c>
      <c r="Y24" s="25" t="n">
        <v>5</v>
      </c>
      <c r="Z24" s="25" t="n">
        <v>501</v>
      </c>
      <c r="AA24" s="25" t="n">
        <v>1</v>
      </c>
    </row>
    <row r="25" customFormat="false" ht="13.8" hidden="false" customHeight="false" outlineLevel="0" collapsed="false">
      <c r="A25" s="26" t="s">
        <v>49</v>
      </c>
      <c r="B25" s="27" t="s">
        <v>27</v>
      </c>
      <c r="C25" s="27" t="s">
        <v>28</v>
      </c>
      <c r="D25" s="18" t="s">
        <v>19</v>
      </c>
      <c r="E25" s="19" t="n">
        <v>1</v>
      </c>
      <c r="F25" s="19" t="n">
        <v>3</v>
      </c>
      <c r="G25" s="19" t="n">
        <v>1</v>
      </c>
      <c r="H25" s="19" t="n">
        <v>1</v>
      </c>
      <c r="I25" s="19" t="n">
        <v>1</v>
      </c>
      <c r="J25" s="19" t="n">
        <v>1</v>
      </c>
      <c r="K25" s="20" t="n">
        <f aca="false">SUM(E25:J25)</f>
        <v>8</v>
      </c>
      <c r="L25" s="21" t="n">
        <f aca="false">$E$6*E25+$F$6*F25+$G$6*G25+$H$6*H25+$I$6*I25+$J$6*J25</f>
        <v>63</v>
      </c>
      <c r="M25" s="22" t="n">
        <v>16</v>
      </c>
      <c r="N25" s="19" t="n">
        <v>1</v>
      </c>
      <c r="O25" s="19" t="n">
        <v>0</v>
      </c>
      <c r="P25" s="19" t="n">
        <v>0</v>
      </c>
      <c r="Q25" s="19" t="n">
        <v>3</v>
      </c>
      <c r="R25" s="19" t="n">
        <v>1</v>
      </c>
      <c r="S25" s="19" t="n">
        <v>2</v>
      </c>
      <c r="T25" s="20" t="n">
        <f aca="false">SUM(N25:S25)</f>
        <v>7</v>
      </c>
      <c r="U25" s="21" t="n">
        <f aca="false">$E$6*N25+$F$6*O25+$G$6*P25+$H$6*Q25+$I$6*R25+$J$6*S25</f>
        <v>47</v>
      </c>
      <c r="V25" s="22" t="n">
        <v>22</v>
      </c>
      <c r="W25" s="23" t="n">
        <f aca="false">L25+U25</f>
        <v>110</v>
      </c>
      <c r="X25" s="25" t="n">
        <v>19</v>
      </c>
      <c r="Y25" s="25" t="n">
        <v>4</v>
      </c>
      <c r="Z25" s="25" t="n">
        <v>501</v>
      </c>
      <c r="AA25" s="25" t="n">
        <v>1</v>
      </c>
    </row>
    <row r="26" customFormat="false" ht="13.8" hidden="false" customHeight="false" outlineLevel="0" collapsed="false">
      <c r="A26" s="26" t="s">
        <v>50</v>
      </c>
      <c r="B26" s="27" t="s">
        <v>46</v>
      </c>
      <c r="C26" s="27" t="s">
        <v>18</v>
      </c>
      <c r="D26" s="18" t="s">
        <v>22</v>
      </c>
      <c r="E26" s="19" t="n">
        <v>1</v>
      </c>
      <c r="F26" s="19" t="n">
        <v>4</v>
      </c>
      <c r="G26" s="19" t="n">
        <v>0</v>
      </c>
      <c r="H26" s="19" t="n">
        <v>0</v>
      </c>
      <c r="I26" s="19" t="n">
        <v>0</v>
      </c>
      <c r="J26" s="19" t="n">
        <v>0</v>
      </c>
      <c r="K26" s="20" t="n">
        <f aca="false">SUM(E26:J26)</f>
        <v>5</v>
      </c>
      <c r="L26" s="21" t="n">
        <f aca="false">$E$6*E26+$F$6*F26+$G$6*G26+$H$6*H26+$I$6*I26+$J$6*J26</f>
        <v>46</v>
      </c>
      <c r="M26" s="22" t="n">
        <v>28</v>
      </c>
      <c r="N26" s="19" t="n">
        <v>0</v>
      </c>
      <c r="O26" s="19" t="n">
        <v>4</v>
      </c>
      <c r="P26" s="19" t="n">
        <v>1</v>
      </c>
      <c r="Q26" s="19" t="n">
        <v>2</v>
      </c>
      <c r="R26" s="19" t="n">
        <v>0</v>
      </c>
      <c r="S26" s="19" t="n">
        <v>1</v>
      </c>
      <c r="T26" s="20" t="n">
        <f aca="false">SUM(N26:S26)</f>
        <v>8</v>
      </c>
      <c r="U26" s="21" t="n">
        <f aca="false">$E$6*N26+$F$6*O26+$G$6*P26+$H$6*Q26+$I$6*R26+$J$6*S26</f>
        <v>63</v>
      </c>
      <c r="V26" s="22" t="n">
        <v>17</v>
      </c>
      <c r="W26" s="23" t="n">
        <f aca="false">L26+U26</f>
        <v>109</v>
      </c>
      <c r="X26" s="25" t="n">
        <v>20</v>
      </c>
      <c r="Y26" s="25" t="n">
        <v>8</v>
      </c>
      <c r="Z26" s="25" t="n">
        <v>389</v>
      </c>
      <c r="AA26" s="25" t="n">
        <v>5</v>
      </c>
    </row>
    <row r="27" customFormat="false" ht="13.8" hidden="false" customHeight="false" outlineLevel="0" collapsed="false">
      <c r="A27" s="31" t="s">
        <v>51</v>
      </c>
      <c r="B27" s="17" t="s">
        <v>52</v>
      </c>
      <c r="C27" s="17" t="s">
        <v>28</v>
      </c>
      <c r="D27" s="25" t="s">
        <v>36</v>
      </c>
      <c r="E27" s="19" t="n">
        <v>1</v>
      </c>
      <c r="F27" s="19" t="n">
        <v>1</v>
      </c>
      <c r="G27" s="19" t="n">
        <v>5</v>
      </c>
      <c r="H27" s="19" t="n">
        <v>1</v>
      </c>
      <c r="I27" s="19" t="n">
        <v>1</v>
      </c>
      <c r="J27" s="19" t="n">
        <v>0</v>
      </c>
      <c r="K27" s="20" t="n">
        <f aca="false">SUM(E27:J27)</f>
        <v>9</v>
      </c>
      <c r="L27" s="21" t="n">
        <f aca="false">$E$6*E27+$F$6*F27+$G$6*G27+$H$6*H27+$I$6*I27+$J$6*J27</f>
        <v>72</v>
      </c>
      <c r="M27" s="22" t="n">
        <v>13</v>
      </c>
      <c r="N27" s="19" t="n">
        <v>1</v>
      </c>
      <c r="O27" s="19" t="n">
        <v>2</v>
      </c>
      <c r="P27" s="19" t="n">
        <v>0</v>
      </c>
      <c r="Q27" s="19" t="n">
        <v>1</v>
      </c>
      <c r="R27" s="19" t="n">
        <v>0</v>
      </c>
      <c r="S27" s="19" t="n">
        <v>0</v>
      </c>
      <c r="T27" s="20" t="n">
        <f aca="false">SUM(N27:S27)</f>
        <v>4</v>
      </c>
      <c r="U27" s="21" t="n">
        <f aca="false">$E$6*N27+$F$6*O27+$G$6*P27+$H$6*Q27+$I$6*R27+$J$6*S27</f>
        <v>35</v>
      </c>
      <c r="V27" s="22" t="n">
        <v>30</v>
      </c>
      <c r="W27" s="23" t="n">
        <f aca="false">L27+U27</f>
        <v>107</v>
      </c>
      <c r="X27" s="25" t="n">
        <v>21</v>
      </c>
      <c r="Y27" s="25" t="n">
        <v>6</v>
      </c>
      <c r="Z27" s="25" t="n">
        <v>266</v>
      </c>
      <c r="AA27" s="32" t="n">
        <v>4</v>
      </c>
    </row>
    <row r="28" customFormat="false" ht="13.8" hidden="false" customHeight="false" outlineLevel="0" collapsed="false">
      <c r="A28" s="26" t="s">
        <v>53</v>
      </c>
      <c r="B28" s="27" t="s">
        <v>54</v>
      </c>
      <c r="C28" s="27" t="s">
        <v>18</v>
      </c>
      <c r="D28" s="18" t="s">
        <v>22</v>
      </c>
      <c r="E28" s="19" t="n">
        <v>2</v>
      </c>
      <c r="F28" s="19" t="n">
        <v>5</v>
      </c>
      <c r="G28" s="19" t="n">
        <v>0</v>
      </c>
      <c r="H28" s="19" t="n">
        <v>1</v>
      </c>
      <c r="I28" s="19" t="n">
        <v>0</v>
      </c>
      <c r="J28" s="19" t="n">
        <v>0</v>
      </c>
      <c r="K28" s="20" t="n">
        <f aca="false">SUM(E28:J28)</f>
        <v>8</v>
      </c>
      <c r="L28" s="21" t="n">
        <f aca="false">$E$6*E28+$F$6*F28+$G$6*G28+$H$6*H28+$I$6*I28+$J$6*J28</f>
        <v>72</v>
      </c>
      <c r="M28" s="22" t="n">
        <v>12</v>
      </c>
      <c r="N28" s="19" t="n">
        <v>0</v>
      </c>
      <c r="O28" s="19" t="n">
        <v>2</v>
      </c>
      <c r="P28" s="19" t="n">
        <v>1</v>
      </c>
      <c r="Q28" s="19" t="n">
        <v>0</v>
      </c>
      <c r="R28" s="19" t="n">
        <v>1</v>
      </c>
      <c r="S28" s="19" t="n">
        <v>0</v>
      </c>
      <c r="T28" s="20" t="n">
        <f aca="false">SUM(N28:S28)</f>
        <v>4</v>
      </c>
      <c r="U28" s="21" t="n">
        <f aca="false">$E$6*N28+$F$6*O28+$G$6*P28+$H$6*Q28+$I$6*R28+$J$6*S28</f>
        <v>32</v>
      </c>
      <c r="V28" s="22" t="n">
        <v>32</v>
      </c>
      <c r="W28" s="23" t="n">
        <f aca="false">L28+U28</f>
        <v>104</v>
      </c>
      <c r="X28" s="25" t="n">
        <v>22</v>
      </c>
      <c r="Y28" s="25" t="n">
        <v>9</v>
      </c>
      <c r="Z28" s="25" t="n">
        <v>252</v>
      </c>
      <c r="AA28" s="25" t="n">
        <v>6</v>
      </c>
    </row>
    <row r="29" customFormat="false" ht="13.8" hidden="false" customHeight="false" outlineLevel="0" collapsed="false">
      <c r="A29" s="26" t="s">
        <v>55</v>
      </c>
      <c r="B29" s="27" t="s">
        <v>56</v>
      </c>
      <c r="C29" s="27" t="s">
        <v>41</v>
      </c>
      <c r="D29" s="18" t="s">
        <v>36</v>
      </c>
      <c r="E29" s="19" t="n">
        <v>1</v>
      </c>
      <c r="F29" s="19" t="n">
        <v>1</v>
      </c>
      <c r="G29" s="19" t="n">
        <v>2</v>
      </c>
      <c r="H29" s="19" t="n">
        <v>2</v>
      </c>
      <c r="I29" s="19" t="n">
        <v>1</v>
      </c>
      <c r="J29" s="19" t="n">
        <v>0</v>
      </c>
      <c r="K29" s="20" t="n">
        <f aca="false">SUM(E29:J29)</f>
        <v>7</v>
      </c>
      <c r="L29" s="21" t="n">
        <f aca="false">$E$6*E29+$F$6*F29+$G$6*G29+$H$6*H29+$I$6*I29+$J$6*J29</f>
        <v>55</v>
      </c>
      <c r="M29" s="22" t="n">
        <v>22</v>
      </c>
      <c r="N29" s="19" t="n">
        <v>0</v>
      </c>
      <c r="O29" s="19" t="n">
        <v>0</v>
      </c>
      <c r="P29" s="19" t="n">
        <v>5</v>
      </c>
      <c r="Q29" s="19" t="n">
        <v>1</v>
      </c>
      <c r="R29" s="19" t="n">
        <v>0</v>
      </c>
      <c r="S29" s="19" t="n">
        <v>0</v>
      </c>
      <c r="T29" s="20" t="n">
        <f aca="false">SUM(N29:S29)</f>
        <v>6</v>
      </c>
      <c r="U29" s="21" t="n">
        <f aca="false">$E$6*N29+$F$6*O29+$G$6*P29+$H$6*Q29+$I$6*R29+$J$6*S29</f>
        <v>47</v>
      </c>
      <c r="V29" s="22" t="n">
        <v>24</v>
      </c>
      <c r="W29" s="23" t="n">
        <f aca="false">L29+U29</f>
        <v>102</v>
      </c>
      <c r="X29" s="25" t="n">
        <v>23</v>
      </c>
      <c r="Y29" s="25" t="n">
        <v>7</v>
      </c>
      <c r="Z29" s="25"/>
      <c r="AA29" s="25"/>
    </row>
    <row r="30" customFormat="false" ht="13.8" hidden="false" customHeight="false" outlineLevel="0" collapsed="false">
      <c r="A30" s="26" t="s">
        <v>57</v>
      </c>
      <c r="B30" s="27" t="s">
        <v>58</v>
      </c>
      <c r="C30" s="27" t="s">
        <v>41</v>
      </c>
      <c r="D30" s="18" t="s">
        <v>36</v>
      </c>
      <c r="E30" s="19" t="n">
        <v>0</v>
      </c>
      <c r="F30" s="19" t="n">
        <v>2</v>
      </c>
      <c r="G30" s="19" t="n">
        <v>2</v>
      </c>
      <c r="H30" s="19" t="n">
        <v>2</v>
      </c>
      <c r="I30" s="19" t="n">
        <v>1</v>
      </c>
      <c r="J30" s="19" t="n">
        <v>0</v>
      </c>
      <c r="K30" s="20" t="n">
        <f aca="false">SUM(E30:J30)</f>
        <v>7</v>
      </c>
      <c r="L30" s="21" t="n">
        <f aca="false">$E$6*E30+$F$6*F30+$G$6*G30+$H$6*H30+$I$6*I30+$J$6*J30</f>
        <v>54</v>
      </c>
      <c r="M30" s="22" t="n">
        <v>23</v>
      </c>
      <c r="N30" s="19" t="n">
        <v>0</v>
      </c>
      <c r="O30" s="19" t="n">
        <v>2</v>
      </c>
      <c r="P30" s="19" t="n">
        <v>0</v>
      </c>
      <c r="Q30" s="19" t="n">
        <v>3</v>
      </c>
      <c r="R30" s="19" t="n">
        <v>1</v>
      </c>
      <c r="S30" s="19" t="n">
        <v>0</v>
      </c>
      <c r="T30" s="20" t="n">
        <f aca="false">SUM(N30:S30)</f>
        <v>6</v>
      </c>
      <c r="U30" s="21" t="n">
        <f aca="false">$E$6*N30+$F$6*O30+$G$6*P30+$H$6*Q30+$I$6*R30+$J$6*S30</f>
        <v>45</v>
      </c>
      <c r="V30" s="22" t="n">
        <v>27</v>
      </c>
      <c r="W30" s="23" t="n">
        <f aca="false">L30+U30</f>
        <v>99</v>
      </c>
      <c r="X30" s="25" t="n">
        <v>24</v>
      </c>
      <c r="Y30" s="25" t="n">
        <v>8</v>
      </c>
      <c r="Z30" s="25"/>
      <c r="AA30" s="25"/>
    </row>
    <row r="31" customFormat="false" ht="13.8" hidden="false" customHeight="false" outlineLevel="0" collapsed="false">
      <c r="A31" s="26" t="s">
        <v>59</v>
      </c>
      <c r="B31" s="27" t="s">
        <v>27</v>
      </c>
      <c r="C31" s="27" t="s">
        <v>28</v>
      </c>
      <c r="D31" s="18" t="s">
        <v>19</v>
      </c>
      <c r="E31" s="19" t="n">
        <v>1</v>
      </c>
      <c r="F31" s="19" t="n">
        <v>1</v>
      </c>
      <c r="G31" s="19" t="n">
        <v>2</v>
      </c>
      <c r="H31" s="19" t="n">
        <v>0</v>
      </c>
      <c r="I31" s="19" t="n">
        <v>2</v>
      </c>
      <c r="J31" s="19" t="n">
        <v>0</v>
      </c>
      <c r="K31" s="20" t="n">
        <f aca="false">SUM(E31:J31)</f>
        <v>6</v>
      </c>
      <c r="L31" s="21" t="n">
        <f aca="false">$E$6*E31+$F$6*F31+$G$6*G31+$H$6*H31+$I$6*I31+$J$6*J31</f>
        <v>47</v>
      </c>
      <c r="M31" s="22" t="n">
        <v>27</v>
      </c>
      <c r="N31" s="19" t="n">
        <v>0</v>
      </c>
      <c r="O31" s="19" t="n">
        <v>1</v>
      </c>
      <c r="P31" s="19" t="n">
        <v>3</v>
      </c>
      <c r="Q31" s="19" t="n">
        <v>2</v>
      </c>
      <c r="R31" s="19" t="n">
        <v>0</v>
      </c>
      <c r="S31" s="19" t="n">
        <v>0</v>
      </c>
      <c r="T31" s="20" t="n">
        <f aca="false">SUM(N31:S31)</f>
        <v>6</v>
      </c>
      <c r="U31" s="21" t="n">
        <f aca="false">$E$6*N31+$F$6*O31+$G$6*P31+$H$6*Q31+$I$6*R31+$J$6*S31</f>
        <v>47</v>
      </c>
      <c r="V31" s="22" t="n">
        <v>23</v>
      </c>
      <c r="W31" s="23" t="n">
        <f aca="false">L31+U31</f>
        <v>94</v>
      </c>
      <c r="X31" s="25" t="n">
        <v>25</v>
      </c>
      <c r="Y31" s="25" t="n">
        <v>5</v>
      </c>
      <c r="Z31" s="25" t="n">
        <v>501</v>
      </c>
      <c r="AA31" s="25" t="n">
        <v>1</v>
      </c>
    </row>
    <row r="32" customFormat="false" ht="13.8" hidden="false" customHeight="false" outlineLevel="0" collapsed="false">
      <c r="A32" s="26" t="s">
        <v>60</v>
      </c>
      <c r="B32" s="27" t="s">
        <v>35</v>
      </c>
      <c r="C32" s="27" t="s">
        <v>28</v>
      </c>
      <c r="D32" s="18" t="s">
        <v>19</v>
      </c>
      <c r="E32" s="19" t="n">
        <v>0</v>
      </c>
      <c r="F32" s="19" t="n">
        <v>0</v>
      </c>
      <c r="G32" s="19" t="n">
        <v>0</v>
      </c>
      <c r="H32" s="19" t="n">
        <v>1</v>
      </c>
      <c r="I32" s="19" t="n">
        <v>2</v>
      </c>
      <c r="J32" s="19" t="n">
        <v>1</v>
      </c>
      <c r="K32" s="20" t="n">
        <f aca="false">SUM(E32:J32)</f>
        <v>4</v>
      </c>
      <c r="L32" s="21" t="n">
        <f aca="false">$E$6*E32+$F$6*F32+$G$6*G32+$H$6*H32+$I$6*I32+$J$6*J32</f>
        <v>24</v>
      </c>
      <c r="M32" s="22" t="n">
        <v>44</v>
      </c>
      <c r="N32" s="19" t="n">
        <v>1</v>
      </c>
      <c r="O32" s="19" t="n">
        <v>2</v>
      </c>
      <c r="P32" s="19" t="n">
        <v>2</v>
      </c>
      <c r="Q32" s="19" t="n">
        <v>2</v>
      </c>
      <c r="R32" s="19" t="n">
        <v>1</v>
      </c>
      <c r="S32" s="19" t="n">
        <v>0</v>
      </c>
      <c r="T32" s="20" t="n">
        <f aca="false">SUM(N32:S32)</f>
        <v>8</v>
      </c>
      <c r="U32" s="21" t="n">
        <f aca="false">$E$6*N32+$F$6*O32+$G$6*P32+$H$6*Q32+$I$6*R32+$J$6*S32</f>
        <v>64</v>
      </c>
      <c r="V32" s="22" t="n">
        <v>16</v>
      </c>
      <c r="W32" s="23" t="n">
        <f aca="false">L32+U32</f>
        <v>88</v>
      </c>
      <c r="X32" s="25" t="n">
        <v>26</v>
      </c>
      <c r="Y32" s="25" t="n">
        <v>6</v>
      </c>
      <c r="Z32" s="25" t="n">
        <v>416</v>
      </c>
      <c r="AA32" s="25" t="n">
        <v>2</v>
      </c>
    </row>
    <row r="33" customFormat="false" ht="13.8" hidden="false" customHeight="false" outlineLevel="0" collapsed="false">
      <c r="A33" s="26" t="s">
        <v>61</v>
      </c>
      <c r="B33" s="27" t="s">
        <v>5</v>
      </c>
      <c r="C33" s="27" t="s">
        <v>28</v>
      </c>
      <c r="D33" s="18" t="s">
        <v>19</v>
      </c>
      <c r="E33" s="19" t="n">
        <v>1</v>
      </c>
      <c r="F33" s="19" t="n">
        <v>1</v>
      </c>
      <c r="G33" s="19" t="n">
        <v>0</v>
      </c>
      <c r="H33" s="19" t="n">
        <v>3</v>
      </c>
      <c r="I33" s="19" t="n">
        <v>0</v>
      </c>
      <c r="J33" s="19" t="n">
        <v>0</v>
      </c>
      <c r="K33" s="20" t="n">
        <f aca="false">SUM(E33:J33)</f>
        <v>5</v>
      </c>
      <c r="L33" s="21" t="n">
        <f aca="false">$E$6*E33+$F$6*F33+$G$6*G33+$H$6*H33+$I$6*I33+$J$6*J33</f>
        <v>40</v>
      </c>
      <c r="M33" s="22" t="n">
        <v>31</v>
      </c>
      <c r="N33" s="19" t="n">
        <v>1</v>
      </c>
      <c r="O33" s="19" t="n">
        <v>0</v>
      </c>
      <c r="P33" s="19" t="n">
        <v>3</v>
      </c>
      <c r="Q33" s="19" t="n">
        <v>0</v>
      </c>
      <c r="R33" s="19" t="n">
        <v>2</v>
      </c>
      <c r="S33" s="19" t="n">
        <v>0</v>
      </c>
      <c r="T33" s="20" t="n">
        <f aca="false">SUM(N33:S33)</f>
        <v>6</v>
      </c>
      <c r="U33" s="21" t="n">
        <f aca="false">$E$6*N33+$F$6*O33+$G$6*P33+$H$6*Q33+$I$6*R33+$J$6*S33</f>
        <v>46</v>
      </c>
      <c r="V33" s="22" t="n">
        <v>25</v>
      </c>
      <c r="W33" s="23" t="n">
        <f aca="false">L33+U33</f>
        <v>86</v>
      </c>
      <c r="X33" s="25" t="n">
        <v>27</v>
      </c>
      <c r="Y33" s="25" t="n">
        <v>7</v>
      </c>
      <c r="Z33" s="25" t="n">
        <v>330</v>
      </c>
      <c r="AA33" s="25" t="n">
        <v>3</v>
      </c>
    </row>
    <row r="34" customFormat="false" ht="13.8" hidden="false" customHeight="false" outlineLevel="0" collapsed="false">
      <c r="A34" s="26" t="s">
        <v>62</v>
      </c>
      <c r="B34" s="27" t="s">
        <v>32</v>
      </c>
      <c r="C34" s="27" t="s">
        <v>18</v>
      </c>
      <c r="D34" s="18" t="s">
        <v>38</v>
      </c>
      <c r="E34" s="19" t="n">
        <v>1</v>
      </c>
      <c r="F34" s="19" t="n">
        <v>1</v>
      </c>
      <c r="G34" s="19" t="n">
        <v>1</v>
      </c>
      <c r="H34" s="19" t="n">
        <v>1</v>
      </c>
      <c r="I34" s="19" t="n">
        <v>0</v>
      </c>
      <c r="J34" s="19" t="n">
        <v>1</v>
      </c>
      <c r="K34" s="20" t="n">
        <f aca="false">SUM(E34:J34)</f>
        <v>5</v>
      </c>
      <c r="L34" s="21" t="n">
        <f aca="false">$E$6*E34+$F$6*F34+$G$6*G34+$H$6*H34+$I$6*I34+$J$6*J34</f>
        <v>39</v>
      </c>
      <c r="M34" s="22" t="n">
        <v>34</v>
      </c>
      <c r="N34" s="19" t="n">
        <v>0</v>
      </c>
      <c r="O34" s="19" t="n">
        <v>0</v>
      </c>
      <c r="P34" s="19" t="n">
        <v>2</v>
      </c>
      <c r="Q34" s="19" t="n">
        <v>2</v>
      </c>
      <c r="R34" s="19" t="n">
        <v>1</v>
      </c>
      <c r="S34" s="19" t="n">
        <v>2</v>
      </c>
      <c r="T34" s="20" t="n">
        <f aca="false">SUM(N34:S34)</f>
        <v>7</v>
      </c>
      <c r="U34" s="21" t="n">
        <f aca="false">$E$6*N34+$F$6*O34+$G$6*P34+$H$6*Q34+$I$6*R34+$J$6*S34</f>
        <v>46</v>
      </c>
      <c r="V34" s="22" t="n">
        <v>26</v>
      </c>
      <c r="W34" s="23" t="n">
        <f aca="false">L34+U34</f>
        <v>85</v>
      </c>
      <c r="X34" s="25" t="n">
        <v>28</v>
      </c>
      <c r="Y34" s="25" t="n">
        <v>4</v>
      </c>
      <c r="Z34" s="25" t="n">
        <v>436</v>
      </c>
      <c r="AA34" s="25" t="n">
        <v>4</v>
      </c>
    </row>
    <row r="35" customFormat="false" ht="13.8" hidden="false" customHeight="false" outlineLevel="0" collapsed="false">
      <c r="A35" s="31" t="s">
        <v>63</v>
      </c>
      <c r="B35" s="17" t="s">
        <v>64</v>
      </c>
      <c r="C35" s="17" t="s">
        <v>28</v>
      </c>
      <c r="D35" s="25" t="s">
        <v>36</v>
      </c>
      <c r="E35" s="19" t="n">
        <v>0</v>
      </c>
      <c r="F35" s="19" t="n">
        <v>3</v>
      </c>
      <c r="G35" s="19" t="n">
        <v>2</v>
      </c>
      <c r="H35" s="19" t="n">
        <v>1</v>
      </c>
      <c r="I35" s="19" t="n">
        <v>3</v>
      </c>
      <c r="J35" s="19" t="n">
        <v>0</v>
      </c>
      <c r="K35" s="20" t="n">
        <f aca="false">SUM(E35:J35)</f>
        <v>9</v>
      </c>
      <c r="L35" s="21" t="n">
        <f aca="false">$E$6*E35+$F$6*F35+$G$6*G35+$H$6*H35+$I$6*I35+$J$6*J35</f>
        <v>68</v>
      </c>
      <c r="M35" s="22" t="n">
        <v>14</v>
      </c>
      <c r="N35" s="19" t="n">
        <v>1</v>
      </c>
      <c r="O35" s="19" t="n">
        <v>0</v>
      </c>
      <c r="P35" s="19" t="n">
        <v>0</v>
      </c>
      <c r="Q35" s="19" t="n">
        <v>1</v>
      </c>
      <c r="R35" s="19" t="n">
        <v>0</v>
      </c>
      <c r="S35" s="19" t="n">
        <v>0</v>
      </c>
      <c r="T35" s="20" t="n">
        <f aca="false">SUM(N35:S35)</f>
        <v>2</v>
      </c>
      <c r="U35" s="21" t="n">
        <f aca="false">$E$6*N35+$F$6*O35+$G$6*P35+$H$6*Q35+$I$6*R35+$J$6*S35</f>
        <v>17</v>
      </c>
      <c r="V35" s="22" t="n">
        <v>39</v>
      </c>
      <c r="W35" s="23" t="n">
        <f aca="false">L35+U35</f>
        <v>85</v>
      </c>
      <c r="X35" s="25" t="n">
        <v>29</v>
      </c>
      <c r="Y35" s="25" t="n">
        <v>9</v>
      </c>
      <c r="Z35" s="25" t="n">
        <v>136</v>
      </c>
      <c r="AA35" s="32" t="n">
        <v>5</v>
      </c>
    </row>
    <row r="36" customFormat="false" ht="13.8" hidden="false" customHeight="false" outlineLevel="0" collapsed="false">
      <c r="A36" s="26" t="s">
        <v>65</v>
      </c>
      <c r="B36" s="27" t="s">
        <v>5</v>
      </c>
      <c r="C36" s="27" t="s">
        <v>28</v>
      </c>
      <c r="D36" s="18" t="s">
        <v>19</v>
      </c>
      <c r="E36" s="19" t="n">
        <v>0</v>
      </c>
      <c r="F36" s="19" t="n">
        <v>2</v>
      </c>
      <c r="G36" s="19" t="n">
        <v>1</v>
      </c>
      <c r="H36" s="19" t="n">
        <v>0</v>
      </c>
      <c r="I36" s="19" t="n">
        <v>1</v>
      </c>
      <c r="J36" s="19" t="n">
        <v>0</v>
      </c>
      <c r="K36" s="20" t="n">
        <f aca="false">SUM(E36:J36)</f>
        <v>4</v>
      </c>
      <c r="L36" s="21" t="n">
        <f aca="false">$E$6*E36+$F$6*F36+$G$6*G36+$H$6*H36+$I$6*I36+$J$6*J36</f>
        <v>32</v>
      </c>
      <c r="M36" s="22" t="n">
        <v>39</v>
      </c>
      <c r="N36" s="19" t="n">
        <v>0</v>
      </c>
      <c r="O36" s="19" t="n">
        <v>1</v>
      </c>
      <c r="P36" s="19" t="n">
        <v>1</v>
      </c>
      <c r="Q36" s="19" t="n">
        <v>2</v>
      </c>
      <c r="R36" s="19" t="n">
        <v>2</v>
      </c>
      <c r="S36" s="19" t="n">
        <v>1</v>
      </c>
      <c r="T36" s="20" t="n">
        <f aca="false">SUM(N36:S36)</f>
        <v>7</v>
      </c>
      <c r="U36" s="21" t="n">
        <f aca="false">$E$6*N36+$F$6*O36+$G$6*P36+$H$6*Q36+$I$6*R36+$J$6*S36</f>
        <v>48</v>
      </c>
      <c r="V36" s="22" t="n">
        <v>21</v>
      </c>
      <c r="W36" s="23" t="n">
        <f aca="false">L36+U36</f>
        <v>80</v>
      </c>
      <c r="X36" s="25" t="n">
        <v>30</v>
      </c>
      <c r="Y36" s="25" t="n">
        <v>8</v>
      </c>
      <c r="Z36" s="25" t="n">
        <v>330</v>
      </c>
      <c r="AA36" s="25" t="n">
        <v>3</v>
      </c>
    </row>
    <row r="37" customFormat="false" ht="13.8" hidden="false" customHeight="false" outlineLevel="0" collapsed="false">
      <c r="A37" s="26" t="s">
        <v>66</v>
      </c>
      <c r="B37" s="27" t="s">
        <v>46</v>
      </c>
      <c r="C37" s="27" t="s">
        <v>18</v>
      </c>
      <c r="D37" s="18" t="s">
        <v>38</v>
      </c>
      <c r="E37" s="19" t="n">
        <v>0</v>
      </c>
      <c r="F37" s="19" t="n">
        <v>1</v>
      </c>
      <c r="G37" s="19" t="n">
        <v>1</v>
      </c>
      <c r="H37" s="19" t="n">
        <v>3</v>
      </c>
      <c r="I37" s="19" t="n">
        <v>0</v>
      </c>
      <c r="J37" s="19" t="n">
        <v>3</v>
      </c>
      <c r="K37" s="20" t="n">
        <f aca="false">SUM(E37:J37)</f>
        <v>8</v>
      </c>
      <c r="L37" s="21" t="n">
        <f aca="false">$E$6*E37+$F$6*F37+$G$6*G37+$H$6*H37+$I$6*I37+$J$6*J37</f>
        <v>53</v>
      </c>
      <c r="M37" s="22" t="n">
        <v>24</v>
      </c>
      <c r="N37" s="19" t="n">
        <v>0</v>
      </c>
      <c r="O37" s="19" t="n">
        <v>1</v>
      </c>
      <c r="P37" s="19" t="n">
        <v>2</v>
      </c>
      <c r="Q37" s="19" t="n">
        <v>0</v>
      </c>
      <c r="R37" s="19" t="n">
        <v>0</v>
      </c>
      <c r="S37" s="19" t="n">
        <v>0</v>
      </c>
      <c r="T37" s="20" t="n">
        <f aca="false">SUM(N37:S37)</f>
        <v>3</v>
      </c>
      <c r="U37" s="21" t="n">
        <f aca="false">$E$6*N37+$F$6*O37+$G$6*P37+$H$6*Q37+$I$6*R37+$J$6*S37</f>
        <v>25</v>
      </c>
      <c r="V37" s="22" t="n">
        <v>36</v>
      </c>
      <c r="W37" s="23" t="n">
        <f aca="false">L37+U37</f>
        <v>78</v>
      </c>
      <c r="X37" s="25" t="n">
        <v>31</v>
      </c>
      <c r="Y37" s="25" t="n">
        <v>5</v>
      </c>
      <c r="Z37" s="25" t="n">
        <v>389</v>
      </c>
      <c r="AA37" s="25" t="n">
        <v>5</v>
      </c>
    </row>
    <row r="38" customFormat="false" ht="13.8" hidden="false" customHeight="false" outlineLevel="0" collapsed="false">
      <c r="A38" s="28" t="s">
        <v>67</v>
      </c>
      <c r="B38" s="17" t="s">
        <v>24</v>
      </c>
      <c r="C38" s="17" t="s">
        <v>18</v>
      </c>
      <c r="D38" s="18" t="s">
        <v>38</v>
      </c>
      <c r="E38" s="19" t="n">
        <v>0</v>
      </c>
      <c r="F38" s="19" t="n">
        <v>0</v>
      </c>
      <c r="G38" s="19" t="n">
        <v>1</v>
      </c>
      <c r="H38" s="19" t="n">
        <v>3</v>
      </c>
      <c r="I38" s="19" t="n">
        <v>1</v>
      </c>
      <c r="J38" s="19" t="n">
        <v>1</v>
      </c>
      <c r="K38" s="20" t="n">
        <f aca="false">SUM(E38:J38)</f>
        <v>6</v>
      </c>
      <c r="L38" s="21" t="n">
        <f aca="false">$E$6*E38+$F$6*F38+$G$6*G38+$H$6*H38+$I$6*I38+$J$6*J38</f>
        <v>40</v>
      </c>
      <c r="M38" s="22" t="n">
        <v>33</v>
      </c>
      <c r="N38" s="19" t="n">
        <v>0</v>
      </c>
      <c r="O38" s="19" t="n">
        <v>1</v>
      </c>
      <c r="P38" s="19" t="n">
        <v>1</v>
      </c>
      <c r="Q38" s="19" t="n">
        <v>2</v>
      </c>
      <c r="R38" s="19" t="n">
        <v>0</v>
      </c>
      <c r="S38" s="19" t="n">
        <v>1</v>
      </c>
      <c r="T38" s="20" t="n">
        <f aca="false">SUM(N38:S38)</f>
        <v>5</v>
      </c>
      <c r="U38" s="21" t="n">
        <f aca="false">$E$6*N38+$F$6*O38+$G$6*P38+$H$6*Q38+$I$6*R38+$J$6*S38</f>
        <v>36</v>
      </c>
      <c r="V38" s="22" t="n">
        <v>29</v>
      </c>
      <c r="W38" s="23" t="n">
        <f aca="false">L38+U38</f>
        <v>76</v>
      </c>
      <c r="X38" s="25" t="n">
        <v>32</v>
      </c>
      <c r="Y38" s="25" t="n">
        <v>6</v>
      </c>
      <c r="Z38" s="25" t="n">
        <v>600</v>
      </c>
      <c r="AA38" s="24" t="n">
        <v>1</v>
      </c>
    </row>
    <row r="39" customFormat="false" ht="13.8" hidden="false" customHeight="false" outlineLevel="0" collapsed="false">
      <c r="A39" s="26" t="s">
        <v>68</v>
      </c>
      <c r="B39" s="27" t="s">
        <v>46</v>
      </c>
      <c r="C39" s="27" t="s">
        <v>18</v>
      </c>
      <c r="D39" s="18" t="s">
        <v>22</v>
      </c>
      <c r="E39" s="19" t="n">
        <v>1</v>
      </c>
      <c r="F39" s="19" t="n">
        <v>0</v>
      </c>
      <c r="G39" s="19" t="n">
        <v>2</v>
      </c>
      <c r="H39" s="19" t="n">
        <v>0</v>
      </c>
      <c r="I39" s="19" t="n">
        <v>1</v>
      </c>
      <c r="J39" s="19" t="n">
        <v>1</v>
      </c>
      <c r="K39" s="20" t="n">
        <f aca="false">SUM(E39:J39)</f>
        <v>5</v>
      </c>
      <c r="L39" s="21" t="n">
        <f aca="false">$E$6*E39+$F$6*F39+$G$6*G39+$H$6*H39+$I$6*I39+$J$6*J39</f>
        <v>37</v>
      </c>
      <c r="M39" s="22" t="n">
        <v>35</v>
      </c>
      <c r="N39" s="19" t="n">
        <v>0</v>
      </c>
      <c r="O39" s="19" t="n">
        <v>2</v>
      </c>
      <c r="P39" s="19" t="n">
        <v>0</v>
      </c>
      <c r="Q39" s="19" t="n">
        <v>2</v>
      </c>
      <c r="R39" s="19" t="n">
        <v>1</v>
      </c>
      <c r="S39" s="19" t="n">
        <v>0</v>
      </c>
      <c r="T39" s="20" t="n">
        <f aca="false">SUM(N39:S39)</f>
        <v>5</v>
      </c>
      <c r="U39" s="21" t="n">
        <f aca="false">$E$6*N39+$F$6*O39+$G$6*P39+$H$6*Q39+$I$6*R39+$J$6*S39</f>
        <v>38</v>
      </c>
      <c r="V39" s="22" t="n">
        <v>28</v>
      </c>
      <c r="W39" s="23" t="n">
        <f aca="false">L39+U39</f>
        <v>75</v>
      </c>
      <c r="X39" s="25" t="n">
        <v>33</v>
      </c>
      <c r="Y39" s="25" t="n">
        <v>10</v>
      </c>
      <c r="Z39" s="25" t="n">
        <v>389</v>
      </c>
      <c r="AA39" s="25" t="n">
        <v>5</v>
      </c>
    </row>
    <row r="40" customFormat="false" ht="13.8" hidden="false" customHeight="false" outlineLevel="0" collapsed="false">
      <c r="A40" s="31" t="s">
        <v>69</v>
      </c>
      <c r="B40" s="17" t="s">
        <v>52</v>
      </c>
      <c r="C40" s="17" t="s">
        <v>28</v>
      </c>
      <c r="D40" s="25" t="s">
        <v>36</v>
      </c>
      <c r="E40" s="19" t="n">
        <v>0</v>
      </c>
      <c r="F40" s="19" t="n">
        <v>0</v>
      </c>
      <c r="G40" s="19" t="n">
        <v>2</v>
      </c>
      <c r="H40" s="19" t="n">
        <v>1</v>
      </c>
      <c r="I40" s="19" t="n">
        <v>2</v>
      </c>
      <c r="J40" s="19" t="n">
        <v>0</v>
      </c>
      <c r="K40" s="20" t="n">
        <f aca="false">SUM(E40:J40)</f>
        <v>5</v>
      </c>
      <c r="L40" s="21" t="n">
        <f aca="false">$E$6*E40+$F$6*F40+$G$6*G40+$H$6*H40+$I$6*I40+$J$6*J40</f>
        <v>35</v>
      </c>
      <c r="M40" s="22" t="n">
        <v>37</v>
      </c>
      <c r="N40" s="19" t="n">
        <v>0</v>
      </c>
      <c r="O40" s="19" t="n">
        <v>0</v>
      </c>
      <c r="P40" s="19" t="n">
        <v>3</v>
      </c>
      <c r="Q40" s="19" t="n">
        <v>0</v>
      </c>
      <c r="R40" s="19" t="n">
        <v>1</v>
      </c>
      <c r="S40" s="19" t="n">
        <v>1</v>
      </c>
      <c r="T40" s="20" t="n">
        <f aca="false">SUM(N40:S40)</f>
        <v>5</v>
      </c>
      <c r="U40" s="21" t="n">
        <f aca="false">$E$6*N40+$F$6*O40+$G$6*P40+$H$6*Q40+$I$6*R40+$J$6*S40</f>
        <v>35</v>
      </c>
      <c r="V40" s="22" t="n">
        <v>31</v>
      </c>
      <c r="W40" s="23" t="n">
        <f aca="false">L40+U40</f>
        <v>70</v>
      </c>
      <c r="X40" s="25" t="n">
        <v>34</v>
      </c>
      <c r="Y40" s="25" t="n">
        <v>10</v>
      </c>
      <c r="Z40" s="25" t="n">
        <v>266</v>
      </c>
      <c r="AA40" s="32" t="n">
        <v>4</v>
      </c>
    </row>
    <row r="41" customFormat="false" ht="13.8" hidden="false" customHeight="false" outlineLevel="0" collapsed="false">
      <c r="A41" s="26" t="s">
        <v>70</v>
      </c>
      <c r="B41" s="27" t="s">
        <v>54</v>
      </c>
      <c r="C41" s="27" t="s">
        <v>18</v>
      </c>
      <c r="D41" s="18" t="s">
        <v>36</v>
      </c>
      <c r="E41" s="19" t="n">
        <v>1</v>
      </c>
      <c r="F41" s="19" t="n">
        <v>0</v>
      </c>
      <c r="G41" s="19" t="n">
        <v>0</v>
      </c>
      <c r="H41" s="19" t="n">
        <v>0</v>
      </c>
      <c r="I41" s="19" t="n">
        <v>2</v>
      </c>
      <c r="J41" s="19" t="n">
        <v>2</v>
      </c>
      <c r="K41" s="20" t="n">
        <f aca="false">SUM(E41:J41)</f>
        <v>5</v>
      </c>
      <c r="L41" s="21" t="n">
        <f aca="false">$E$6*E41+$F$6*F41+$G$6*G41+$H$6*H41+$I$6*I41+$J$6*J41</f>
        <v>32</v>
      </c>
      <c r="M41" s="22" t="n">
        <v>38</v>
      </c>
      <c r="N41" s="19" t="n">
        <v>0</v>
      </c>
      <c r="O41" s="19" t="n">
        <v>1</v>
      </c>
      <c r="P41" s="19" t="n">
        <v>0</v>
      </c>
      <c r="Q41" s="19" t="n">
        <v>2</v>
      </c>
      <c r="R41" s="19" t="n">
        <v>0</v>
      </c>
      <c r="S41" s="19" t="n">
        <v>1</v>
      </c>
      <c r="T41" s="20" t="n">
        <f aca="false">SUM(N41:S41)</f>
        <v>4</v>
      </c>
      <c r="U41" s="21" t="n">
        <f aca="false">$E$6*N41+$F$6*O41+$G$6*P41+$H$6*Q41+$I$6*R41+$J$6*S41</f>
        <v>28</v>
      </c>
      <c r="V41" s="22" t="n">
        <v>34</v>
      </c>
      <c r="W41" s="23" t="n">
        <f aca="false">L41+U41</f>
        <v>60</v>
      </c>
      <c r="X41" s="25" t="n">
        <v>35</v>
      </c>
      <c r="Y41" s="25" t="n">
        <v>11</v>
      </c>
      <c r="Z41" s="25" t="n">
        <v>252</v>
      </c>
      <c r="AA41" s="25" t="n">
        <v>6</v>
      </c>
    </row>
    <row r="42" customFormat="false" ht="13.8" hidden="false" customHeight="false" outlineLevel="0" collapsed="false">
      <c r="A42" s="28" t="s">
        <v>71</v>
      </c>
      <c r="B42" s="30" t="s">
        <v>17</v>
      </c>
      <c r="C42" s="17" t="s">
        <v>18</v>
      </c>
      <c r="D42" s="18" t="s">
        <v>38</v>
      </c>
      <c r="E42" s="19" t="n">
        <v>0</v>
      </c>
      <c r="F42" s="19" t="n">
        <v>2</v>
      </c>
      <c r="G42" s="19" t="n">
        <v>0</v>
      </c>
      <c r="H42" s="19" t="n">
        <v>1</v>
      </c>
      <c r="I42" s="19" t="n">
        <v>2</v>
      </c>
      <c r="J42" s="19" t="n">
        <v>1</v>
      </c>
      <c r="K42" s="20" t="n">
        <f aca="false">SUM(E42:J42)</f>
        <v>6</v>
      </c>
      <c r="L42" s="21" t="n">
        <f aca="false">$E$6*E42+$F$6*F42+$G$6*G42+$H$6*H42+$I$6*I42+$J$6*J42</f>
        <v>42</v>
      </c>
      <c r="M42" s="22" t="n">
        <v>30</v>
      </c>
      <c r="N42" s="19" t="n">
        <v>0</v>
      </c>
      <c r="O42" s="19" t="n">
        <v>1</v>
      </c>
      <c r="P42" s="19" t="n">
        <v>0</v>
      </c>
      <c r="Q42" s="19" t="n">
        <v>0</v>
      </c>
      <c r="R42" s="19" t="n">
        <v>1</v>
      </c>
      <c r="S42" s="19" t="n">
        <v>0</v>
      </c>
      <c r="T42" s="20" t="n">
        <f aca="false">SUM(N42:S42)</f>
        <v>2</v>
      </c>
      <c r="U42" s="21" t="n">
        <f aca="false">$E$6*N42+$F$6*O42+$G$6*P42+$H$6*Q42+$I$6*R42+$J$6*S42</f>
        <v>15</v>
      </c>
      <c r="V42" s="22" t="n">
        <v>40</v>
      </c>
      <c r="W42" s="23" t="n">
        <f aca="false">L42+U42</f>
        <v>57</v>
      </c>
      <c r="X42" s="25" t="n">
        <v>36</v>
      </c>
      <c r="Y42" s="25" t="n">
        <v>7</v>
      </c>
      <c r="Z42" s="25" t="n">
        <v>542</v>
      </c>
      <c r="AA42" s="25" t="n">
        <v>2</v>
      </c>
    </row>
    <row r="43" customFormat="false" ht="13.8" hidden="false" customHeight="false" outlineLevel="0" collapsed="false">
      <c r="A43" s="26" t="s">
        <v>72</v>
      </c>
      <c r="B43" s="27" t="s">
        <v>40</v>
      </c>
      <c r="C43" s="27" t="s">
        <v>41</v>
      </c>
      <c r="D43" s="18" t="s">
        <v>36</v>
      </c>
      <c r="E43" s="19" t="n">
        <v>2</v>
      </c>
      <c r="F43" s="19" t="n">
        <v>1</v>
      </c>
      <c r="G43" s="19" t="n">
        <v>1</v>
      </c>
      <c r="H43" s="19" t="n">
        <v>2</v>
      </c>
      <c r="I43" s="19" t="n">
        <v>1</v>
      </c>
      <c r="J43" s="19" t="n">
        <v>0</v>
      </c>
      <c r="K43" s="20" t="n">
        <f aca="false">SUM(E43:J43)</f>
        <v>7</v>
      </c>
      <c r="L43" s="21" t="n">
        <f aca="false">$E$6*E43+$F$6*F43+$G$6*G43+$H$6*H43+$I$6*I43+$J$6*J43</f>
        <v>57</v>
      </c>
      <c r="M43" s="22" t="n">
        <v>21</v>
      </c>
      <c r="N43" s="19" t="n">
        <v>0</v>
      </c>
      <c r="O43" s="19" t="n">
        <v>0</v>
      </c>
      <c r="P43" s="19" t="n">
        <v>0</v>
      </c>
      <c r="Q43" s="19" t="n">
        <v>0</v>
      </c>
      <c r="R43" s="19" t="n">
        <v>0</v>
      </c>
      <c r="S43" s="19" t="n">
        <v>0</v>
      </c>
      <c r="T43" s="20" t="n">
        <f aca="false">SUM(N43:S43)</f>
        <v>0</v>
      </c>
      <c r="U43" s="21" t="n">
        <f aca="false">$E$6*N43+$F$6*O43+$G$6*P43+$H$6*Q43+$I$6*R43+$J$6*S43</f>
        <v>0</v>
      </c>
      <c r="V43" s="22" t="n">
        <v>49</v>
      </c>
      <c r="W43" s="23" t="n">
        <f aca="false">L43+U43</f>
        <v>57</v>
      </c>
      <c r="X43" s="25" t="n">
        <v>37</v>
      </c>
      <c r="Y43" s="25" t="n">
        <v>12</v>
      </c>
      <c r="Z43" s="25"/>
      <c r="AA43" s="25"/>
    </row>
    <row r="44" customFormat="false" ht="13.8" hidden="false" customHeight="false" outlineLevel="0" collapsed="false">
      <c r="A44" s="31" t="s">
        <v>73</v>
      </c>
      <c r="B44" s="17" t="s">
        <v>52</v>
      </c>
      <c r="C44" s="17" t="s">
        <v>28</v>
      </c>
      <c r="D44" s="25" t="s">
        <v>36</v>
      </c>
      <c r="E44" s="19" t="n">
        <v>0</v>
      </c>
      <c r="F44" s="19" t="n">
        <v>1</v>
      </c>
      <c r="G44" s="19" t="n">
        <v>1</v>
      </c>
      <c r="H44" s="19" t="n">
        <v>1</v>
      </c>
      <c r="I44" s="19" t="n">
        <v>1</v>
      </c>
      <c r="J44" s="19" t="n">
        <v>1</v>
      </c>
      <c r="K44" s="20" t="n">
        <f aca="false">SUM(E44:J44)</f>
        <v>5</v>
      </c>
      <c r="L44" s="21" t="n">
        <f aca="false">$E$6*E44+$F$6*F44+$G$6*G44+$H$6*H44+$I$6*I44+$J$6*J44</f>
        <v>35</v>
      </c>
      <c r="M44" s="22" t="n">
        <v>36</v>
      </c>
      <c r="N44" s="19" t="n">
        <v>0</v>
      </c>
      <c r="O44" s="19" t="n">
        <v>0</v>
      </c>
      <c r="P44" s="19" t="n">
        <v>2</v>
      </c>
      <c r="Q44" s="19" t="n">
        <v>0</v>
      </c>
      <c r="R44" s="19" t="n">
        <v>0</v>
      </c>
      <c r="S44" s="19" t="n">
        <v>1</v>
      </c>
      <c r="T44" s="20" t="n">
        <f aca="false">SUM(N44:S44)</f>
        <v>3</v>
      </c>
      <c r="U44" s="21" t="n">
        <f aca="false">$E$6*N44+$F$6*O44+$G$6*P44+$H$6*Q44+$I$6*R44+$J$6*S44</f>
        <v>21</v>
      </c>
      <c r="V44" s="22" t="n">
        <v>37</v>
      </c>
      <c r="W44" s="23" t="n">
        <f aca="false">L44+U44</f>
        <v>56</v>
      </c>
      <c r="X44" s="25" t="n">
        <v>38</v>
      </c>
      <c r="Y44" s="24" t="n">
        <v>13</v>
      </c>
      <c r="Z44" s="25" t="n">
        <v>266</v>
      </c>
      <c r="AA44" s="33" t="n">
        <v>4</v>
      </c>
    </row>
    <row r="45" customFormat="false" ht="13.8" hidden="false" customHeight="false" outlineLevel="0" collapsed="false">
      <c r="A45" s="26" t="s">
        <v>74</v>
      </c>
      <c r="B45" s="27" t="s">
        <v>35</v>
      </c>
      <c r="C45" s="27" t="s">
        <v>28</v>
      </c>
      <c r="D45" s="18" t="s">
        <v>36</v>
      </c>
      <c r="E45" s="19" t="n">
        <v>0</v>
      </c>
      <c r="F45" s="19" t="n">
        <v>1</v>
      </c>
      <c r="G45" s="19" t="n">
        <v>1</v>
      </c>
      <c r="H45" s="19" t="n">
        <v>0</v>
      </c>
      <c r="I45" s="19" t="n">
        <v>3</v>
      </c>
      <c r="J45" s="19" t="n">
        <v>1</v>
      </c>
      <c r="K45" s="20" t="n">
        <f aca="false">SUM(E45:J45)</f>
        <v>6</v>
      </c>
      <c r="L45" s="21" t="n">
        <f aca="false">$E$6*E45+$F$6*F45+$G$6*G45+$H$6*H45+$I$6*I45+$J$6*J45</f>
        <v>40</v>
      </c>
      <c r="M45" s="22" t="n">
        <v>32</v>
      </c>
      <c r="N45" s="19" t="n">
        <v>0</v>
      </c>
      <c r="O45" s="19" t="n">
        <v>0</v>
      </c>
      <c r="P45" s="19" t="n">
        <v>1</v>
      </c>
      <c r="Q45" s="19" t="n">
        <v>1</v>
      </c>
      <c r="R45" s="19" t="n">
        <v>0</v>
      </c>
      <c r="S45" s="19" t="n">
        <v>0</v>
      </c>
      <c r="T45" s="20" t="n">
        <f aca="false">SUM(N45:S45)</f>
        <v>2</v>
      </c>
      <c r="U45" s="21" t="n">
        <f aca="false">$E$6*N45+$F$6*O45+$G$6*P45+$H$6*Q45+$I$6*R45+$J$6*S45</f>
        <v>15</v>
      </c>
      <c r="V45" s="22" t="n">
        <v>41</v>
      </c>
      <c r="W45" s="23" t="n">
        <f aca="false">L45+U45</f>
        <v>55</v>
      </c>
      <c r="X45" s="25" t="n">
        <v>39</v>
      </c>
      <c r="Y45" s="25" t="n">
        <v>14</v>
      </c>
      <c r="Z45" s="25" t="n">
        <v>416</v>
      </c>
      <c r="AA45" s="25" t="n">
        <v>2</v>
      </c>
    </row>
    <row r="46" customFormat="false" ht="13.8" hidden="false" customHeight="false" outlineLevel="0" collapsed="false">
      <c r="A46" s="26" t="s">
        <v>75</v>
      </c>
      <c r="B46" s="27" t="s">
        <v>21</v>
      </c>
      <c r="C46" s="27" t="s">
        <v>18</v>
      </c>
      <c r="D46" s="18" t="s">
        <v>22</v>
      </c>
      <c r="E46" s="19" t="n">
        <v>1</v>
      </c>
      <c r="F46" s="19" t="n">
        <v>0</v>
      </c>
      <c r="G46" s="19" t="n">
        <v>0</v>
      </c>
      <c r="H46" s="19" t="n">
        <v>1</v>
      </c>
      <c r="I46" s="19" t="n">
        <v>0</v>
      </c>
      <c r="J46" s="19" t="n">
        <v>1</v>
      </c>
      <c r="K46" s="20" t="n">
        <f aca="false">SUM(E46:J46)</f>
        <v>3</v>
      </c>
      <c r="L46" s="21" t="n">
        <f aca="false">$E$6*E46+$F$6*F46+$G$6*G46+$H$6*H46+$I$6*I46+$J$6*J46</f>
        <v>22</v>
      </c>
      <c r="M46" s="22" t="n">
        <v>46</v>
      </c>
      <c r="N46" s="19" t="n">
        <v>1</v>
      </c>
      <c r="O46" s="19" t="n">
        <v>0</v>
      </c>
      <c r="P46" s="19" t="n">
        <v>1</v>
      </c>
      <c r="Q46" s="19" t="n">
        <v>1</v>
      </c>
      <c r="R46" s="19" t="n">
        <v>1</v>
      </c>
      <c r="S46" s="19" t="n">
        <v>0</v>
      </c>
      <c r="T46" s="20" t="n">
        <f aca="false">SUM(N46:S46)</f>
        <v>4</v>
      </c>
      <c r="U46" s="21" t="n">
        <f aca="false">$E$6*N46+$F$6*O46+$G$6*P46+$H$6*Q46+$I$6*R46+$J$6*S46</f>
        <v>31</v>
      </c>
      <c r="V46" s="22" t="n">
        <v>33</v>
      </c>
      <c r="W46" s="23" t="n">
        <f aca="false">L46+U46</f>
        <v>53</v>
      </c>
      <c r="X46" s="25" t="n">
        <v>40</v>
      </c>
      <c r="Y46" s="25" t="n">
        <v>11</v>
      </c>
      <c r="Z46" s="25" t="n">
        <v>509</v>
      </c>
      <c r="AA46" s="25" t="n">
        <v>3</v>
      </c>
    </row>
    <row r="47" customFormat="false" ht="13.8" hidden="false" customHeight="false" outlineLevel="0" collapsed="false">
      <c r="A47" s="26" t="s">
        <v>76</v>
      </c>
      <c r="B47" s="27" t="s">
        <v>54</v>
      </c>
      <c r="C47" s="27" t="s">
        <v>18</v>
      </c>
      <c r="D47" s="18" t="s">
        <v>36</v>
      </c>
      <c r="E47" s="19" t="n">
        <v>0</v>
      </c>
      <c r="F47" s="19" t="n">
        <v>2</v>
      </c>
      <c r="G47" s="19" t="n">
        <v>1</v>
      </c>
      <c r="H47" s="19" t="n">
        <v>1</v>
      </c>
      <c r="I47" s="19" t="n">
        <v>1</v>
      </c>
      <c r="J47" s="19" t="n">
        <v>1</v>
      </c>
      <c r="K47" s="20" t="n">
        <f aca="false">SUM(E47:J47)</f>
        <v>6</v>
      </c>
      <c r="L47" s="21" t="n">
        <f aca="false">$E$6*E47+$F$6*F47+$G$6*G47+$H$6*H47+$I$6*I47+$J$6*J47</f>
        <v>44</v>
      </c>
      <c r="M47" s="22" t="n">
        <v>29</v>
      </c>
      <c r="N47" s="19" t="n">
        <v>0</v>
      </c>
      <c r="O47" s="19" t="n">
        <v>0</v>
      </c>
      <c r="P47" s="19" t="n">
        <v>1</v>
      </c>
      <c r="Q47" s="19" t="n">
        <v>0</v>
      </c>
      <c r="R47" s="19" t="n">
        <v>0</v>
      </c>
      <c r="S47" s="19" t="n">
        <v>0</v>
      </c>
      <c r="T47" s="20" t="n">
        <f aca="false">SUM(N47:S47)</f>
        <v>1</v>
      </c>
      <c r="U47" s="21" t="n">
        <f aca="false">$E$6*N47+$F$6*O47+$G$6*P47+$H$6*Q47+$I$6*R47+$J$6*S47</f>
        <v>8</v>
      </c>
      <c r="V47" s="22" t="n">
        <v>45</v>
      </c>
      <c r="W47" s="23" t="n">
        <f aca="false">L47+U47</f>
        <v>52</v>
      </c>
      <c r="X47" s="25" t="n">
        <v>41</v>
      </c>
      <c r="Y47" s="25" t="n">
        <v>15</v>
      </c>
      <c r="Z47" s="25" t="n">
        <v>252</v>
      </c>
      <c r="AA47" s="25" t="n">
        <v>6</v>
      </c>
    </row>
    <row r="48" customFormat="false" ht="13.8" hidden="false" customHeight="false" outlineLevel="0" collapsed="false">
      <c r="A48" s="26" t="s">
        <v>77</v>
      </c>
      <c r="B48" s="27" t="s">
        <v>32</v>
      </c>
      <c r="C48" s="27" t="s">
        <v>18</v>
      </c>
      <c r="D48" s="18" t="s">
        <v>22</v>
      </c>
      <c r="E48" s="19" t="n">
        <v>1</v>
      </c>
      <c r="F48" s="19" t="n">
        <v>0</v>
      </c>
      <c r="G48" s="19" t="n">
        <v>1</v>
      </c>
      <c r="H48" s="19" t="n">
        <v>0</v>
      </c>
      <c r="I48" s="19" t="n">
        <v>1</v>
      </c>
      <c r="J48" s="19" t="n">
        <v>1</v>
      </c>
      <c r="K48" s="20" t="n">
        <f aca="false">SUM(E48:J48)</f>
        <v>4</v>
      </c>
      <c r="L48" s="21" t="n">
        <f aca="false">$E$6*E48+$F$6*F48+$G$6*G48+$H$6*H48+$I$6*I48+$J$6*J48</f>
        <v>29</v>
      </c>
      <c r="M48" s="22" t="n">
        <v>41</v>
      </c>
      <c r="N48" s="19" t="n">
        <v>0</v>
      </c>
      <c r="O48" s="19" t="n">
        <v>1</v>
      </c>
      <c r="P48" s="19" t="n">
        <v>0</v>
      </c>
      <c r="Q48" s="19" t="n">
        <v>0</v>
      </c>
      <c r="R48" s="19" t="n">
        <v>1</v>
      </c>
      <c r="S48" s="19" t="n">
        <v>1</v>
      </c>
      <c r="T48" s="20" t="n">
        <f aca="false">SUM(N48:S48)</f>
        <v>3</v>
      </c>
      <c r="U48" s="21" t="n">
        <f aca="false">$E$6*N48+$F$6*O48+$G$6*P48+$H$6*Q48+$I$6*R48+$J$6*S48</f>
        <v>20</v>
      </c>
      <c r="V48" s="22" t="n">
        <v>38</v>
      </c>
      <c r="W48" s="23" t="n">
        <f aca="false">L48+U48</f>
        <v>49</v>
      </c>
      <c r="X48" s="25" t="n">
        <v>42</v>
      </c>
      <c r="Y48" s="25" t="n">
        <v>12</v>
      </c>
      <c r="Z48" s="25" t="n">
        <v>436</v>
      </c>
      <c r="AA48" s="25" t="n">
        <v>4</v>
      </c>
    </row>
    <row r="49" customFormat="false" ht="13.8" hidden="false" customHeight="false" outlineLevel="0" collapsed="false">
      <c r="A49" s="26" t="s">
        <v>78</v>
      </c>
      <c r="B49" s="27" t="s">
        <v>54</v>
      </c>
      <c r="C49" s="27" t="s">
        <v>18</v>
      </c>
      <c r="D49" s="18" t="s">
        <v>36</v>
      </c>
      <c r="E49" s="19" t="n">
        <v>0</v>
      </c>
      <c r="F49" s="19" t="n">
        <v>0</v>
      </c>
      <c r="G49" s="19" t="n">
        <v>1</v>
      </c>
      <c r="H49" s="19" t="n">
        <v>0</v>
      </c>
      <c r="I49" s="19" t="n">
        <v>0</v>
      </c>
      <c r="J49" s="19" t="n">
        <v>0</v>
      </c>
      <c r="K49" s="20" t="n">
        <f aca="false">SUM(E49:J49)</f>
        <v>1</v>
      </c>
      <c r="L49" s="21" t="n">
        <f aca="false">$E$6*E49+$F$6*F49+$G$6*G49+$H$6*H49+$I$6*I49+$J$6*J49</f>
        <v>8</v>
      </c>
      <c r="M49" s="22" t="n">
        <v>50</v>
      </c>
      <c r="N49" s="19" t="n">
        <v>0</v>
      </c>
      <c r="O49" s="19" t="n">
        <v>0</v>
      </c>
      <c r="P49" s="19" t="n">
        <v>2</v>
      </c>
      <c r="Q49" s="19" t="n">
        <v>0</v>
      </c>
      <c r="R49" s="19" t="n">
        <v>2</v>
      </c>
      <c r="S49" s="19" t="n">
        <v>0</v>
      </c>
      <c r="T49" s="20" t="n">
        <f aca="false">SUM(N49:S49)</f>
        <v>4</v>
      </c>
      <c r="U49" s="21" t="n">
        <f aca="false">$E$6*N49+$F$6*O49+$G$6*P49+$H$6*Q49+$I$6*R49+$J$6*S49</f>
        <v>28</v>
      </c>
      <c r="V49" s="22" t="n">
        <v>35</v>
      </c>
      <c r="W49" s="23" t="n">
        <f aca="false">L49+U49</f>
        <v>36</v>
      </c>
      <c r="X49" s="25" t="n">
        <v>43</v>
      </c>
      <c r="Y49" s="25" t="n">
        <v>16</v>
      </c>
      <c r="Z49" s="25" t="n">
        <v>252</v>
      </c>
      <c r="AA49" s="25" t="n">
        <v>6</v>
      </c>
    </row>
    <row r="50" customFormat="false" ht="13.8" hidden="false" customHeight="false" outlineLevel="0" collapsed="false">
      <c r="A50" s="26" t="s">
        <v>79</v>
      </c>
      <c r="B50" s="27" t="s">
        <v>56</v>
      </c>
      <c r="C50" s="27" t="s">
        <v>41</v>
      </c>
      <c r="D50" s="18" t="s">
        <v>36</v>
      </c>
      <c r="E50" s="19" t="n">
        <v>0</v>
      </c>
      <c r="F50" s="19" t="n">
        <v>0</v>
      </c>
      <c r="G50" s="19" t="n">
        <v>0</v>
      </c>
      <c r="H50" s="19" t="n">
        <v>3</v>
      </c>
      <c r="I50" s="19" t="n">
        <v>0</v>
      </c>
      <c r="J50" s="19" t="n">
        <v>1</v>
      </c>
      <c r="K50" s="20" t="n">
        <f aca="false">SUM(E50:J50)</f>
        <v>4</v>
      </c>
      <c r="L50" s="21" t="n">
        <f aca="false">$E$6*E50+$F$6*F50+$G$6*G50+$H$6*H50+$I$6*I50+$J$6*J50</f>
        <v>26</v>
      </c>
      <c r="M50" s="22" t="n">
        <v>43</v>
      </c>
      <c r="N50" s="19" t="n">
        <v>0</v>
      </c>
      <c r="O50" s="19" t="n">
        <v>0</v>
      </c>
      <c r="P50" s="19" t="n">
        <v>0</v>
      </c>
      <c r="Q50" s="19" t="n">
        <v>0</v>
      </c>
      <c r="R50" s="19" t="n">
        <v>0</v>
      </c>
      <c r="S50" s="19" t="n">
        <v>2</v>
      </c>
      <c r="T50" s="20" t="n">
        <f aca="false">SUM(N50:S50)</f>
        <v>2</v>
      </c>
      <c r="U50" s="21" t="n">
        <f aca="false">$E$6*N50+$F$6*O50+$G$6*P50+$H$6*Q50+$I$6*R50+$J$6*S50</f>
        <v>10</v>
      </c>
      <c r="V50" s="22" t="n">
        <v>44</v>
      </c>
      <c r="W50" s="23" t="n">
        <f aca="false">L50+U50</f>
        <v>36</v>
      </c>
      <c r="X50" s="25" t="n">
        <v>44</v>
      </c>
      <c r="Y50" s="25" t="n">
        <v>17</v>
      </c>
      <c r="Z50" s="25"/>
      <c r="AA50" s="25"/>
    </row>
    <row r="51" customFormat="false" ht="13.8" hidden="false" customHeight="false" outlineLevel="0" collapsed="false">
      <c r="A51" s="31" t="s">
        <v>80</v>
      </c>
      <c r="B51" s="17" t="s">
        <v>52</v>
      </c>
      <c r="C51" s="17" t="s">
        <v>28</v>
      </c>
      <c r="D51" s="25" t="s">
        <v>36</v>
      </c>
      <c r="E51" s="19" t="n">
        <v>0</v>
      </c>
      <c r="F51" s="19" t="n">
        <v>0</v>
      </c>
      <c r="G51" s="19" t="n">
        <v>2</v>
      </c>
      <c r="H51" s="19" t="n">
        <v>0</v>
      </c>
      <c r="I51" s="19" t="n">
        <v>2</v>
      </c>
      <c r="J51" s="19" t="n">
        <v>0</v>
      </c>
      <c r="K51" s="20" t="n">
        <f aca="false">SUM(E51:J51)</f>
        <v>4</v>
      </c>
      <c r="L51" s="21" t="n">
        <f aca="false">$E$6*E51+$F$6*F51+$G$6*G51+$H$6*H51+$I$6*I51+$J$6*J51</f>
        <v>28</v>
      </c>
      <c r="M51" s="22" t="n">
        <v>42</v>
      </c>
      <c r="N51" s="19" t="n">
        <v>0</v>
      </c>
      <c r="O51" s="19" t="n">
        <v>0</v>
      </c>
      <c r="P51" s="19" t="n">
        <v>0</v>
      </c>
      <c r="Q51" s="19" t="n">
        <v>0</v>
      </c>
      <c r="R51" s="19" t="n">
        <v>0</v>
      </c>
      <c r="S51" s="19" t="n">
        <v>1</v>
      </c>
      <c r="T51" s="20" t="n">
        <f aca="false">SUM(N51:S51)</f>
        <v>1</v>
      </c>
      <c r="U51" s="21" t="n">
        <f aca="false">$E$6*N51+$F$6*O51+$G$6*P51+$H$6*Q51+$I$6*R51+$J$6*S51</f>
        <v>5</v>
      </c>
      <c r="V51" s="22" t="n">
        <v>48</v>
      </c>
      <c r="W51" s="23" t="n">
        <f aca="false">L51+U51</f>
        <v>33</v>
      </c>
      <c r="X51" s="25" t="n">
        <v>45</v>
      </c>
      <c r="Y51" s="25" t="n">
        <v>18</v>
      </c>
      <c r="Z51" s="25" t="n">
        <v>266</v>
      </c>
      <c r="AA51" s="33" t="n">
        <v>4</v>
      </c>
    </row>
    <row r="52" customFormat="false" ht="13.8" hidden="false" customHeight="false" outlineLevel="0" collapsed="false">
      <c r="A52" s="26" t="s">
        <v>81</v>
      </c>
      <c r="B52" s="27" t="s">
        <v>82</v>
      </c>
      <c r="C52" s="27" t="s">
        <v>41</v>
      </c>
      <c r="D52" s="18" t="s">
        <v>36</v>
      </c>
      <c r="E52" s="19" t="n">
        <v>0</v>
      </c>
      <c r="F52" s="19" t="n">
        <v>2</v>
      </c>
      <c r="G52" s="19" t="n">
        <v>0</v>
      </c>
      <c r="H52" s="19" t="n">
        <v>1</v>
      </c>
      <c r="I52" s="19" t="n">
        <v>1</v>
      </c>
      <c r="J52" s="19" t="n">
        <v>0</v>
      </c>
      <c r="K52" s="20" t="n">
        <f aca="false">SUM(E52:J52)</f>
        <v>4</v>
      </c>
      <c r="L52" s="21" t="n">
        <f aca="false">$E$6*E52+$F$6*F52+$G$6*G52+$H$6*H52+$I$6*I52+$J$6*J52</f>
        <v>31</v>
      </c>
      <c r="M52" s="22" t="n">
        <v>40</v>
      </c>
      <c r="N52" s="19" t="n">
        <v>0</v>
      </c>
      <c r="O52" s="19" t="n">
        <v>0</v>
      </c>
      <c r="P52" s="19" t="n">
        <v>0</v>
      </c>
      <c r="Q52" s="19" t="n">
        <v>0</v>
      </c>
      <c r="R52" s="19" t="n">
        <v>0</v>
      </c>
      <c r="S52" s="19" t="n">
        <v>0</v>
      </c>
      <c r="T52" s="20" t="n">
        <f aca="false">SUM(N52:S52)</f>
        <v>0</v>
      </c>
      <c r="U52" s="21" t="n">
        <f aca="false">$E$6*N52+$F$6*O52+$G$6*P52+$H$6*Q52+$I$6*R52+$J$6*S52</f>
        <v>0</v>
      </c>
      <c r="V52" s="22" t="n">
        <v>50</v>
      </c>
      <c r="W52" s="23" t="n">
        <f aca="false">L52+U52</f>
        <v>31</v>
      </c>
      <c r="X52" s="25" t="n">
        <v>46</v>
      </c>
      <c r="Y52" s="25" t="n">
        <v>19</v>
      </c>
      <c r="Z52" s="25"/>
      <c r="AA52" s="25"/>
    </row>
    <row r="53" customFormat="false" ht="13.8" hidden="false" customHeight="false" outlineLevel="0" collapsed="false">
      <c r="A53" s="26" t="s">
        <v>83</v>
      </c>
      <c r="B53" s="27" t="s">
        <v>5</v>
      </c>
      <c r="C53" s="27" t="s">
        <v>28</v>
      </c>
      <c r="D53" s="18" t="s">
        <v>36</v>
      </c>
      <c r="E53" s="19" t="n">
        <v>0</v>
      </c>
      <c r="F53" s="19" t="n">
        <v>0</v>
      </c>
      <c r="G53" s="19" t="n">
        <v>0</v>
      </c>
      <c r="H53" s="19" t="n">
        <v>0</v>
      </c>
      <c r="I53" s="19" t="n">
        <v>3</v>
      </c>
      <c r="J53" s="19" t="n">
        <v>1</v>
      </c>
      <c r="K53" s="20" t="n">
        <f aca="false">SUM(E53:J53)</f>
        <v>4</v>
      </c>
      <c r="L53" s="21" t="n">
        <f aca="false">$E$6*E53+$F$6*F53+$G$6*G53+$H$6*H53+$I$6*I53+$J$6*J53</f>
        <v>23</v>
      </c>
      <c r="M53" s="22" t="n">
        <v>45</v>
      </c>
      <c r="N53" s="19" t="n">
        <v>0</v>
      </c>
      <c r="O53" s="19" t="n">
        <v>0</v>
      </c>
      <c r="P53" s="19" t="n">
        <v>0</v>
      </c>
      <c r="Q53" s="19" t="n">
        <v>1</v>
      </c>
      <c r="R53" s="19" t="n">
        <v>0</v>
      </c>
      <c r="S53" s="19" t="n">
        <v>0</v>
      </c>
      <c r="T53" s="20" t="n">
        <f aca="false">SUM(N53:S53)</f>
        <v>1</v>
      </c>
      <c r="U53" s="21" t="n">
        <f aca="false">$E$6*N53+$F$6*O53+$G$6*P53+$H$6*Q53+$I$6*R53+$J$6*S53</f>
        <v>7</v>
      </c>
      <c r="V53" s="22" t="n">
        <v>46</v>
      </c>
      <c r="W53" s="23" t="n">
        <f aca="false">L53+U53</f>
        <v>30</v>
      </c>
      <c r="X53" s="25" t="n">
        <v>47</v>
      </c>
      <c r="Y53" s="25" t="n">
        <v>20</v>
      </c>
      <c r="Z53" s="25" t="n">
        <v>330</v>
      </c>
      <c r="AA53" s="25" t="n">
        <v>3</v>
      </c>
    </row>
    <row r="54" customFormat="false" ht="13.8" hidden="false" customHeight="false" outlineLevel="0" collapsed="false">
      <c r="A54" s="26" t="s">
        <v>84</v>
      </c>
      <c r="B54" s="27" t="s">
        <v>82</v>
      </c>
      <c r="C54" s="27" t="s">
        <v>41</v>
      </c>
      <c r="D54" s="18" t="s">
        <v>36</v>
      </c>
      <c r="E54" s="19" t="n">
        <v>0</v>
      </c>
      <c r="F54" s="19" t="n">
        <v>0</v>
      </c>
      <c r="G54" s="19" t="n">
        <v>1</v>
      </c>
      <c r="H54" s="19" t="n">
        <v>1</v>
      </c>
      <c r="I54" s="19" t="n">
        <v>1</v>
      </c>
      <c r="J54" s="19" t="n">
        <v>0</v>
      </c>
      <c r="K54" s="20" t="n">
        <f aca="false">SUM(E54:J54)</f>
        <v>3</v>
      </c>
      <c r="L54" s="21" t="n">
        <f aca="false">$E$6*E54+$F$6*F54+$G$6*G54+$H$6*H54+$I$6*I54+$J$6*J54</f>
        <v>21</v>
      </c>
      <c r="M54" s="22" t="n">
        <v>47</v>
      </c>
      <c r="N54" s="19" t="n">
        <v>0</v>
      </c>
      <c r="O54" s="19" t="n">
        <v>0</v>
      </c>
      <c r="P54" s="19" t="n">
        <v>0</v>
      </c>
      <c r="Q54" s="19" t="n">
        <v>0</v>
      </c>
      <c r="R54" s="19" t="n">
        <v>1</v>
      </c>
      <c r="S54" s="19" t="n">
        <v>0</v>
      </c>
      <c r="T54" s="20" t="n">
        <f aca="false">SUM(N54:S54)</f>
        <v>1</v>
      </c>
      <c r="U54" s="21" t="n">
        <f aca="false">$E$6*N54+$F$6*O54+$G$6*P54+$H$6*Q54+$I$6*R54+$J$6*S54</f>
        <v>6</v>
      </c>
      <c r="V54" s="22" t="n">
        <v>47</v>
      </c>
      <c r="W54" s="23" t="n">
        <f aca="false">L54+U54</f>
        <v>27</v>
      </c>
      <c r="X54" s="25" t="n">
        <v>48</v>
      </c>
      <c r="Y54" s="25" t="n">
        <v>21</v>
      </c>
      <c r="Z54" s="25"/>
      <c r="AA54" s="25"/>
    </row>
    <row r="55" customFormat="false" ht="13.8" hidden="false" customHeight="false" outlineLevel="0" collapsed="false">
      <c r="A55" s="31" t="s">
        <v>85</v>
      </c>
      <c r="B55" s="17" t="s">
        <v>64</v>
      </c>
      <c r="C55" s="17" t="s">
        <v>28</v>
      </c>
      <c r="D55" s="25" t="s">
        <v>36</v>
      </c>
      <c r="E55" s="19" t="n">
        <v>0</v>
      </c>
      <c r="F55" s="19" t="n">
        <v>0</v>
      </c>
      <c r="G55" s="19" t="n">
        <v>0</v>
      </c>
      <c r="H55" s="19" t="n">
        <v>1</v>
      </c>
      <c r="I55" s="19" t="n">
        <v>1</v>
      </c>
      <c r="J55" s="19" t="n">
        <v>0</v>
      </c>
      <c r="K55" s="20" t="n">
        <f aca="false">SUM(E55:J55)</f>
        <v>2</v>
      </c>
      <c r="L55" s="21" t="n">
        <f aca="false">$E$6*E55+$F$6*F55+$G$6*G55+$H$6*H55+$I$6*I55+$J$6*J55</f>
        <v>13</v>
      </c>
      <c r="M55" s="22" t="n">
        <v>49</v>
      </c>
      <c r="N55" s="19" t="n">
        <v>0</v>
      </c>
      <c r="O55" s="19" t="n">
        <v>0</v>
      </c>
      <c r="P55" s="19" t="n">
        <v>0</v>
      </c>
      <c r="Q55" s="19" t="n">
        <v>1</v>
      </c>
      <c r="R55" s="19" t="n">
        <v>1</v>
      </c>
      <c r="S55" s="19" t="n">
        <v>0</v>
      </c>
      <c r="T55" s="20" t="n">
        <f aca="false">SUM(N55:S55)</f>
        <v>2</v>
      </c>
      <c r="U55" s="21" t="n">
        <f aca="false">$E$6*N55+$F$6*O55+$G$6*P55+$H$6*Q55+$I$6*R55+$J$6*S55</f>
        <v>13</v>
      </c>
      <c r="V55" s="22" t="n">
        <v>42</v>
      </c>
      <c r="W55" s="23" t="n">
        <f aca="false">L55+U55</f>
        <v>26</v>
      </c>
      <c r="X55" s="25" t="n">
        <v>49</v>
      </c>
      <c r="Y55" s="25" t="n">
        <v>22</v>
      </c>
      <c r="Z55" s="25" t="n">
        <v>136</v>
      </c>
      <c r="AA55" s="32" t="n">
        <v>5</v>
      </c>
    </row>
    <row r="56" customFormat="false" ht="13.8" hidden="false" customHeight="false" outlineLevel="0" collapsed="false">
      <c r="A56" s="31" t="s">
        <v>86</v>
      </c>
      <c r="B56" s="17" t="s">
        <v>64</v>
      </c>
      <c r="C56" s="17" t="s">
        <v>28</v>
      </c>
      <c r="D56" s="25" t="s">
        <v>36</v>
      </c>
      <c r="E56" s="19" t="n">
        <v>0</v>
      </c>
      <c r="F56" s="19" t="n">
        <v>0</v>
      </c>
      <c r="G56" s="19" t="n">
        <v>0</v>
      </c>
      <c r="H56" s="19" t="n">
        <v>0</v>
      </c>
      <c r="I56" s="19" t="n">
        <v>1</v>
      </c>
      <c r="J56" s="19" t="n">
        <v>0</v>
      </c>
      <c r="K56" s="20" t="n">
        <f aca="false">SUM(E56:J56)</f>
        <v>1</v>
      </c>
      <c r="L56" s="21" t="n">
        <f aca="false">$E$6*E56+$F$6*F56+$G$6*G56+$H$6*H56+$I$6*I56+$J$6*J56</f>
        <v>6</v>
      </c>
      <c r="M56" s="22" t="n">
        <v>52</v>
      </c>
      <c r="N56" s="19" t="n">
        <v>0</v>
      </c>
      <c r="O56" s="19" t="n">
        <v>0</v>
      </c>
      <c r="P56" s="19" t="n">
        <v>0</v>
      </c>
      <c r="Q56" s="19" t="n">
        <v>1</v>
      </c>
      <c r="R56" s="19" t="n">
        <v>1</v>
      </c>
      <c r="S56" s="19" t="n">
        <v>0</v>
      </c>
      <c r="T56" s="20" t="n">
        <f aca="false">SUM(N56:S56)</f>
        <v>2</v>
      </c>
      <c r="U56" s="21" t="n">
        <f aca="false">$E$6*N56+$F$6*O56+$G$6*P56+$H$6*Q56+$I$6*R56+$J$6*S56</f>
        <v>13</v>
      </c>
      <c r="V56" s="22" t="n">
        <v>43</v>
      </c>
      <c r="W56" s="23" t="n">
        <f aca="false">L56+U56</f>
        <v>19</v>
      </c>
      <c r="X56" s="25" t="n">
        <v>50</v>
      </c>
      <c r="Y56" s="25" t="n">
        <v>23</v>
      </c>
      <c r="Z56" s="25" t="n">
        <v>136</v>
      </c>
      <c r="AA56" s="32" t="n">
        <v>5</v>
      </c>
    </row>
    <row r="57" customFormat="false" ht="13.8" hidden="false" customHeight="false" outlineLevel="0" collapsed="false">
      <c r="A57" s="26" t="s">
        <v>87</v>
      </c>
      <c r="B57" s="27" t="s">
        <v>58</v>
      </c>
      <c r="C57" s="27" t="s">
        <v>41</v>
      </c>
      <c r="D57" s="18" t="s">
        <v>36</v>
      </c>
      <c r="E57" s="19" t="n">
        <v>1</v>
      </c>
      <c r="F57" s="19" t="n">
        <v>0</v>
      </c>
      <c r="G57" s="19" t="n">
        <v>1</v>
      </c>
      <c r="H57" s="19" t="n">
        <v>0</v>
      </c>
      <c r="I57" s="19" t="n">
        <v>0</v>
      </c>
      <c r="J57" s="19" t="n">
        <v>0</v>
      </c>
      <c r="K57" s="20" t="n">
        <f aca="false">SUM(E57:J57)</f>
        <v>2</v>
      </c>
      <c r="L57" s="21" t="n">
        <f aca="false">$E$6*E57+$F$6*F57+$G$6*G57+$H$6*H57+$I$6*I57+$J$6*J57</f>
        <v>18</v>
      </c>
      <c r="M57" s="22" t="n">
        <v>48</v>
      </c>
      <c r="N57" s="19" t="n">
        <v>0</v>
      </c>
      <c r="O57" s="19" t="n">
        <v>0</v>
      </c>
      <c r="P57" s="19" t="n">
        <v>0</v>
      </c>
      <c r="Q57" s="19" t="n">
        <v>0</v>
      </c>
      <c r="R57" s="19" t="n">
        <v>0</v>
      </c>
      <c r="S57" s="19" t="n">
        <v>0</v>
      </c>
      <c r="T57" s="20" t="n">
        <f aca="false">SUM(N57:S57)</f>
        <v>0</v>
      </c>
      <c r="U57" s="21" t="n">
        <f aca="false">$E$6*N57+$F$6*O57+$G$6*P57+$H$6*Q57+$I$6*R57+$J$6*S57</f>
        <v>0</v>
      </c>
      <c r="V57" s="22" t="n">
        <v>51</v>
      </c>
      <c r="W57" s="23" t="n">
        <f aca="false">L57+U57</f>
        <v>18</v>
      </c>
      <c r="X57" s="25" t="n">
        <v>51</v>
      </c>
      <c r="Y57" s="25" t="n">
        <v>24</v>
      </c>
      <c r="Z57" s="25"/>
      <c r="AA57" s="25"/>
    </row>
    <row r="58" customFormat="false" ht="13.8" hidden="false" customHeight="false" outlineLevel="0" collapsed="false">
      <c r="A58" s="26" t="s">
        <v>88</v>
      </c>
      <c r="B58" s="27" t="s">
        <v>56</v>
      </c>
      <c r="C58" s="27" t="s">
        <v>41</v>
      </c>
      <c r="D58" s="18" t="s">
        <v>36</v>
      </c>
      <c r="E58" s="19" t="n">
        <v>0</v>
      </c>
      <c r="F58" s="19" t="n">
        <v>0</v>
      </c>
      <c r="G58" s="19" t="n">
        <v>1</v>
      </c>
      <c r="H58" s="19" t="n">
        <v>0</v>
      </c>
      <c r="I58" s="19" t="n">
        <v>0</v>
      </c>
      <c r="J58" s="19" t="n">
        <v>0</v>
      </c>
      <c r="K58" s="20" t="n">
        <f aca="false">SUM(E58:J58)</f>
        <v>1</v>
      </c>
      <c r="L58" s="21" t="n">
        <f aca="false">$E$6*E58+$F$6*F58+$G$6*G58+$H$6*H58+$I$6*I58+$J$6*J58</f>
        <v>8</v>
      </c>
      <c r="M58" s="22" t="n">
        <v>51</v>
      </c>
      <c r="N58" s="19" t="n">
        <v>0</v>
      </c>
      <c r="O58" s="19" t="n">
        <v>0</v>
      </c>
      <c r="P58" s="19" t="n">
        <v>0</v>
      </c>
      <c r="Q58" s="19" t="n">
        <v>0</v>
      </c>
      <c r="R58" s="19" t="n">
        <v>0</v>
      </c>
      <c r="S58" s="19" t="n">
        <v>0</v>
      </c>
      <c r="T58" s="20" t="n">
        <f aca="false">SUM(N58:S58)</f>
        <v>0</v>
      </c>
      <c r="U58" s="21" t="n">
        <f aca="false">$E$6*N58+$F$6*O58+$G$6*P58+$H$6*Q58+$I$6*R58+$J$6*S58</f>
        <v>0</v>
      </c>
      <c r="V58" s="22" t="n">
        <v>52</v>
      </c>
      <c r="W58" s="23" t="n">
        <f aca="false">L58+U58</f>
        <v>8</v>
      </c>
      <c r="X58" s="25" t="n">
        <v>52</v>
      </c>
      <c r="Y58" s="25" t="n">
        <v>25</v>
      </c>
      <c r="Z58" s="25"/>
      <c r="AA58" s="25"/>
    </row>
    <row r="59" customFormat="false" ht="13.8" hidden="false" customHeight="false" outlineLevel="0" collapsed="false">
      <c r="A59" s="31" t="s">
        <v>89</v>
      </c>
      <c r="B59" s="17" t="s">
        <v>64</v>
      </c>
      <c r="C59" s="17" t="s">
        <v>28</v>
      </c>
      <c r="D59" s="25" t="s">
        <v>36</v>
      </c>
      <c r="E59" s="19" t="n">
        <v>0</v>
      </c>
      <c r="F59" s="19" t="n">
        <v>0</v>
      </c>
      <c r="G59" s="19" t="n">
        <v>0</v>
      </c>
      <c r="H59" s="19" t="n">
        <v>0</v>
      </c>
      <c r="I59" s="19" t="n">
        <v>1</v>
      </c>
      <c r="J59" s="19" t="n">
        <v>0</v>
      </c>
      <c r="K59" s="20" t="n">
        <f aca="false">SUM(E59:J59)</f>
        <v>1</v>
      </c>
      <c r="L59" s="21" t="n">
        <f aca="false">$E$6*E59+$F$6*F59+$G$6*G59+$H$6*H59+$I$6*I59+$J$6*J59</f>
        <v>6</v>
      </c>
      <c r="M59" s="22" t="n">
        <v>53</v>
      </c>
      <c r="N59" s="19" t="n">
        <v>0</v>
      </c>
      <c r="O59" s="19" t="n">
        <v>0</v>
      </c>
      <c r="P59" s="19" t="n">
        <v>0</v>
      </c>
      <c r="Q59" s="19" t="n">
        <v>0</v>
      </c>
      <c r="R59" s="19" t="n">
        <v>0</v>
      </c>
      <c r="S59" s="19" t="n">
        <v>0</v>
      </c>
      <c r="T59" s="20" t="n">
        <f aca="false">SUM(N59:S59)</f>
        <v>0</v>
      </c>
      <c r="U59" s="21" t="n">
        <f aca="false">$E$6*N59+$F$6*O59+$G$6*P59+$H$6*Q59+$I$6*R59+$J$6*S59</f>
        <v>0</v>
      </c>
      <c r="V59" s="22" t="n">
        <v>53</v>
      </c>
      <c r="W59" s="23" t="n">
        <f aca="false">L59+U59</f>
        <v>6</v>
      </c>
      <c r="X59" s="25" t="n">
        <v>53</v>
      </c>
      <c r="Y59" s="25" t="n">
        <v>26</v>
      </c>
      <c r="Z59" s="25" t="n">
        <v>136</v>
      </c>
      <c r="AA59" s="32" t="n">
        <v>5</v>
      </c>
    </row>
    <row r="60" customFormat="false" ht="13.8" hidden="false" customHeight="false" outlineLevel="0" collapsed="false">
      <c r="A60" s="26" t="s">
        <v>90</v>
      </c>
      <c r="B60" s="27" t="s">
        <v>35</v>
      </c>
      <c r="C60" s="27" t="s">
        <v>41</v>
      </c>
      <c r="D60" s="18" t="s">
        <v>19</v>
      </c>
      <c r="E60" s="19" t="n">
        <v>0</v>
      </c>
      <c r="F60" s="19" t="n">
        <v>0</v>
      </c>
      <c r="G60" s="19" t="n">
        <v>0</v>
      </c>
      <c r="H60" s="19" t="n">
        <v>0</v>
      </c>
      <c r="I60" s="19" t="n">
        <v>0</v>
      </c>
      <c r="J60" s="19" t="n">
        <v>0</v>
      </c>
      <c r="K60" s="20" t="n">
        <f aca="false">SUM(E60:J60)</f>
        <v>0</v>
      </c>
      <c r="L60" s="21" t="n">
        <f aca="false">$E$6*E60+$F$6*F60+$G$6*G60+$H$6*H60+$I$6*I60+$J$6*J60</f>
        <v>0</v>
      </c>
      <c r="M60" s="22" t="n">
        <v>54</v>
      </c>
      <c r="N60" s="19" t="n">
        <v>0</v>
      </c>
      <c r="O60" s="19" t="n">
        <v>0</v>
      </c>
      <c r="P60" s="19" t="n">
        <v>0</v>
      </c>
      <c r="Q60" s="19" t="n">
        <v>0</v>
      </c>
      <c r="R60" s="19" t="n">
        <v>0</v>
      </c>
      <c r="S60" s="19" t="n">
        <v>0</v>
      </c>
      <c r="T60" s="20" t="n">
        <f aca="false">SUM(N60:S60)</f>
        <v>0</v>
      </c>
      <c r="U60" s="21" t="n">
        <f aca="false">$E$6*N60+$F$6*O60+$G$6*P60+$H$6*Q60+$I$6*R60+$J$6*S60</f>
        <v>0</v>
      </c>
      <c r="V60" s="22" t="n">
        <v>54</v>
      </c>
      <c r="W60" s="23" t="n">
        <f aca="false">L60+U60</f>
        <v>0</v>
      </c>
      <c r="X60" s="25" t="n">
        <v>54</v>
      </c>
      <c r="Y60" s="25" t="n">
        <v>9</v>
      </c>
      <c r="Z60" s="25"/>
      <c r="AA60" s="25"/>
    </row>
    <row r="61" customFormat="false" ht="13.8" hidden="false" customHeight="false" outlineLevel="0" collapsed="false">
      <c r="A61" s="26" t="s">
        <v>91</v>
      </c>
      <c r="B61" s="27" t="s">
        <v>82</v>
      </c>
      <c r="C61" s="27" t="s">
        <v>41</v>
      </c>
      <c r="D61" s="18" t="s">
        <v>36</v>
      </c>
      <c r="E61" s="19" t="n">
        <v>0</v>
      </c>
      <c r="F61" s="19" t="n">
        <v>0</v>
      </c>
      <c r="G61" s="19" t="n">
        <v>0</v>
      </c>
      <c r="H61" s="19" t="n">
        <v>0</v>
      </c>
      <c r="I61" s="19" t="n">
        <v>0</v>
      </c>
      <c r="J61" s="19" t="n">
        <v>0</v>
      </c>
      <c r="K61" s="20" t="n">
        <f aca="false">SUM(E61:J61)</f>
        <v>0</v>
      </c>
      <c r="L61" s="21" t="n">
        <f aca="false">$E$6*E61+$F$6*F61+$G$6*G61+$H$6*H61+$I$6*I61+$J$6*J61</f>
        <v>0</v>
      </c>
      <c r="M61" s="22" t="n">
        <v>55</v>
      </c>
      <c r="N61" s="19" t="n">
        <v>0</v>
      </c>
      <c r="O61" s="19" t="n">
        <v>0</v>
      </c>
      <c r="P61" s="19" t="n">
        <v>0</v>
      </c>
      <c r="Q61" s="19" t="n">
        <v>0</v>
      </c>
      <c r="R61" s="19" t="n">
        <v>0</v>
      </c>
      <c r="S61" s="19" t="n">
        <v>0</v>
      </c>
      <c r="T61" s="20" t="n">
        <f aca="false">SUM(N61:S61)</f>
        <v>0</v>
      </c>
      <c r="U61" s="21" t="n">
        <f aca="false">$E$6*N61+$F$6*O61+$G$6*P61+$H$6*Q61+$I$6*R61+$J$6*S61</f>
        <v>0</v>
      </c>
      <c r="V61" s="22" t="n">
        <v>55</v>
      </c>
      <c r="W61" s="23" t="n">
        <f aca="false">L61+U61</f>
        <v>0</v>
      </c>
      <c r="X61" s="25" t="n">
        <v>55</v>
      </c>
      <c r="Y61" s="25" t="n">
        <v>27</v>
      </c>
      <c r="Z61" s="25"/>
      <c r="AA61" s="25"/>
    </row>
    <row r="62" customFormat="false" ht="13.8" hidden="false" customHeight="false" outlineLevel="0" collapsed="false">
      <c r="B62" s="34"/>
      <c r="C62" s="34"/>
      <c r="D62" s="35"/>
    </row>
    <row r="63" customFormat="false" ht="13.8" hidden="false" customHeight="false" outlineLevel="0" collapsed="false">
      <c r="B63" s="34"/>
      <c r="C63" s="34"/>
      <c r="D63" s="35"/>
    </row>
    <row r="64" customFormat="false" ht="13.8" hidden="false" customHeight="false" outlineLevel="0" collapsed="false">
      <c r="A64" s="36" t="s">
        <v>92</v>
      </c>
    </row>
    <row r="65" customFormat="false" ht="13.8" hidden="false" customHeight="false" outlineLevel="0" collapsed="false">
      <c r="A65" s="1" t="s">
        <v>93</v>
      </c>
    </row>
    <row r="66" customFormat="false" ht="13.8" hidden="false" customHeight="false" outlineLevel="0" collapsed="false">
      <c r="A66" s="1" t="s">
        <v>94</v>
      </c>
    </row>
    <row r="67" customFormat="false" ht="13.8" hidden="false" customHeight="false" outlineLevel="0" collapsed="false">
      <c r="A67" s="1" t="s">
        <v>95</v>
      </c>
    </row>
    <row r="68" customFormat="false" ht="13.8" hidden="false" customHeight="false" outlineLevel="0" collapsed="false">
      <c r="A68" s="1" t="s">
        <v>96</v>
      </c>
    </row>
    <row r="69" customFormat="false" ht="13.8" hidden="false" customHeight="false" outlineLevel="0" collapsed="false">
      <c r="A69" s="1" t="s">
        <v>97</v>
      </c>
    </row>
    <row r="70" customFormat="false" ht="15" hidden="false" customHeight="false" outlineLevel="0" collapsed="false">
      <c r="A70" s="1" t="s">
        <v>98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AA61"/>
  <mergeCells count="5">
    <mergeCell ref="A1:X1"/>
    <mergeCell ref="A2:X2"/>
    <mergeCell ref="A3:X3"/>
    <mergeCell ref="E5:L5"/>
    <mergeCell ref="N5:U5"/>
  </mergeCells>
  <printOptions headings="false" gridLines="false" gridLinesSet="true" horizontalCentered="false" verticalCentered="false"/>
  <pageMargins left="0.165277777777778" right="0.16527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976</TotalTime>
  <Application>LibreOffice/7.0.0.3$Windows_X86_64 LibreOffice_project/8061b3e9204bef6b321a21033174034a5e2ea88e</Applicat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Ernestas Vaitkevičius</cp:lastModifiedBy>
  <dcterms:modified xsi:type="dcterms:W3CDTF">2025-10-16T14:59:38Z</dcterms:modified>
  <cp:revision>211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